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trlProps/ctrlProp1.xml" ContentType="application/vnd.ms-excel.controlproperties+xml"/>
  <Override PartName="/xl/ctrlProps/ctrlProp10.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drawings/drawing1.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drawings/drawing2.xml" ContentType="application/vnd.openxmlformats-officedocument.drawing+xml"/>
  <Override PartName="/xl/drawings/drawing20.xml" ContentType="application/vnd.openxmlformats-officedocument.drawing+xml"/>
  <Override PartName="/xl/drawings/drawing21.xml" ContentType="application/vnd.openxmlformats-officedocument.drawing+xml"/>
  <Override PartName="/xl/drawings/drawing22.xml" ContentType="application/vnd.openxmlformats-officedocument.drawing+xml"/>
  <Override PartName="/xl/drawings/drawing23.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r="http://schemas.openxmlformats.org/officeDocument/2006/relationships" xmlns="http://schemas.openxmlformats.org/spreadsheetml/2006/main">
  <fileVersion appName="xl" lastEdited="5" lowestEdited="5" rupBuild="9303"/>
  <workbookPr codeName="ThisWorkbook"/>
  <bookViews>
    <workbookView xWindow="9420" yWindow="-60" windowWidth="10275" windowHeight="9285" tabRatio="906"/>
  </bookViews>
  <sheets>
    <sheet name="表紙" sheetId="23" r:id="rId1"/>
    <sheet name="目次" sheetId="24" r:id="rId2"/>
    <sheet name="１Ｐ" sheetId="98" r:id="rId3"/>
    <sheet name="２Ｐー１" sheetId="38" r:id="rId4"/>
    <sheet name="２Ｐ－２" sheetId="93" r:id="rId5"/>
    <sheet name="３Ｐ" sheetId="41" r:id="rId6"/>
    <sheet name="４Ｐ" sheetId="42" r:id="rId7"/>
    <sheet name="５Ｐ" sheetId="46" r:id="rId8"/>
    <sheet name="６Ｐ" sheetId="47" r:id="rId9"/>
    <sheet name="７Ｐ" sheetId="48" r:id="rId10"/>
    <sheet name="８P" sheetId="49" r:id="rId11"/>
    <sheet name="９P" sheetId="96" r:id="rId12"/>
    <sheet name="10P" sheetId="97" r:id="rId13"/>
    <sheet name="11P" sheetId="89" r:id="rId14"/>
    <sheet name="12P" sheetId="90" r:id="rId15"/>
    <sheet name="13Ｐ" sheetId="40" r:id="rId16"/>
    <sheet name="14P" sheetId="91" r:id="rId17"/>
    <sheet name="15P" sheetId="92" r:id="rId18"/>
    <sheet name="別表１" sheetId="88" r:id="rId19"/>
    <sheet name="別表２" sheetId="81" r:id="rId20"/>
    <sheet name="弾力運用１" sheetId="71" r:id="rId21"/>
    <sheet name="弾力運用２ " sheetId="82" r:id="rId22"/>
    <sheet name="記載例・弾力運用２" sheetId="83" r:id="rId23"/>
    <sheet name="補足・弾力運用２" sheetId="86" r:id="rId24"/>
    <sheet name="弾力運用３" sheetId="84" r:id="rId25"/>
    <sheet name="弾力運用４" sheetId="87" r:id="rId26"/>
    <sheet name="施設平面図 例" sheetId="64" r:id="rId27"/>
  </sheets>
  <definedNames>
    <definedName name="_xlnm.Print_Area" localSheetId="0">表紙!$A$1:$AA$33</definedName>
    <definedName name="Z_9B4E31BC_71FB_41F0_8B8E_2BBB750341B5_.wvu.PrintArea" localSheetId="0" hidden="1">表紙!$A$1:$AA$33</definedName>
    <definedName name="_xlnm.Print_Area" localSheetId="1">目次!$A$1:$T$42</definedName>
    <definedName name="Z_9B4E31BC_71FB_41F0_8B8E_2BBB750341B5_.wvu.PrintArea" localSheetId="1" hidden="1">目次!$A$1:$U$42</definedName>
    <definedName name="_xlnm.Print_Area" localSheetId="3">'２Ｐー１'!$A$1:$AH$37</definedName>
    <definedName name="Z_9B4E31BC_71FB_41F0_8B8E_2BBB750341B5_.wvu.PrintArea" localSheetId="3" hidden="1">'２Ｐー１'!$A$1:$AH$38</definedName>
    <definedName name="_xlnm.Print_Area" localSheetId="15">'13Ｐ'!$A$1:$Y$26</definedName>
    <definedName name="Z_9B4E31BC_71FB_41F0_8B8E_2BBB750341B5_.wvu.PrintArea" localSheetId="15" hidden="1">'13Ｐ'!$A$1:$S$17</definedName>
    <definedName name="_xlnm.Print_Area" localSheetId="5">'３Ｐ'!$A$1:$AI$49</definedName>
    <definedName name="Z_9B4E31BC_71FB_41F0_8B8E_2BBB750341B5_.wvu.PrintArea" localSheetId="5" hidden="1">'３Ｐ'!$A$1:$AI$52</definedName>
    <definedName name="_xlnm.Print_Area" localSheetId="6">'４Ｐ'!$A$1:$R$26</definedName>
    <definedName name="Z_9B4E31BC_71FB_41F0_8B8E_2BBB750341B5_.wvu.PrintArea" localSheetId="6" hidden="1">'４Ｐ'!$A$1:$R$26</definedName>
    <definedName name="_xlnm.Print_Area" localSheetId="7">'５Ｐ'!$A$1:$AP$40</definedName>
    <definedName name="Z_9B4E31BC_71FB_41F0_8B8E_2BBB750341B5_.wvu.PrintArea" localSheetId="7" hidden="1">'５Ｐ'!$A$1:$AP$39</definedName>
    <definedName name="_xlnm.Print_Area" localSheetId="8">'６Ｐ'!$A$1:$AH$72</definedName>
    <definedName name="Z_9B4E31BC_71FB_41F0_8B8E_2BBB750341B5_.wvu.PrintArea" localSheetId="8" hidden="1">'６Ｐ'!$A$1:$AH$72</definedName>
    <definedName name="_xlnm.Print_Area" localSheetId="9">'７Ｐ'!$A$1:$AH$66</definedName>
    <definedName name="Z_9B4E31BC_71FB_41F0_8B8E_2BBB750341B5_.wvu.PrintArea" localSheetId="9" hidden="1">'７Ｐ'!$A$1:$AH$66</definedName>
    <definedName name="_xlnm.Print_Area" localSheetId="10">'８P'!$A$1:$AC$37</definedName>
    <definedName name="Z_9B4E31BC_71FB_41F0_8B8E_2BBB750341B5_.wvu.PrintArea" localSheetId="10" hidden="1">'８P'!$A$1:$AC$37</definedName>
    <definedName name="_xlnm.Print_Area" localSheetId="26">'施設平面図 例'!$A$1:$P$18</definedName>
    <definedName name="Z_9B4E31BC_71FB_41F0_8B8E_2BBB750341B5_.wvu.PrintArea" localSheetId="26" hidden="1">'施設平面図 例'!$A$1:$P$18</definedName>
    <definedName name="_xlnm.Print_Area" localSheetId="20">弾力運用１!$A$1:$AK$45</definedName>
    <definedName name="Z_9B4E31BC_71FB_41F0_8B8E_2BBB750341B5_.wvu.Cols" localSheetId="20" hidden="1">弾力運用１!$BN:$IV</definedName>
    <definedName name="Z_9B4E31BC_71FB_41F0_8B8E_2BBB750341B5_.wvu.PrintArea" localSheetId="20" hidden="1">弾力運用１!$A$1:$AJ$46</definedName>
    <definedName name="_xlnm.Print_Area" localSheetId="19">別表２!$A$1:$N$45</definedName>
    <definedName name="_xlnm.Print_Area" localSheetId="21">'弾力運用２ '!$A$1:$AL$40</definedName>
    <definedName name="Z_9B4E31BC_71FB_41F0_8B8E_2BBB750341B5_.wvu.Cols" localSheetId="21" hidden="1">'弾力運用２ '!$BN:$IV</definedName>
    <definedName name="Z_9B4E31BC_71FB_41F0_8B8E_2BBB750341B5_.wvu.PrintArea" localSheetId="21" hidden="1">'弾力運用２ '!$A$2:$AJ$41</definedName>
    <definedName name="_xlnm.Print_Area" localSheetId="22">'記載例・弾力運用２'!$A$1:$AL$40</definedName>
    <definedName name="Z_9B4E31BC_71FB_41F0_8B8E_2BBB750341B5_.wvu.Cols" localSheetId="22" hidden="1">'記載例・弾力運用２'!$BN:$IV</definedName>
    <definedName name="Z_9B4E31BC_71FB_41F0_8B8E_2BBB750341B5_.wvu.PrintArea" localSheetId="22" hidden="1">'記載例・弾力運用２'!$A$2:$AJ$41</definedName>
    <definedName name="_xlnm.Print_Area" localSheetId="24">弾力運用３!$A$1:$AK$20</definedName>
    <definedName name="Z_9B4E31BC_71FB_41F0_8B8E_2BBB750341B5_.wvu.Cols" localSheetId="24" hidden="1">弾力運用３!$BN:$IV</definedName>
    <definedName name="Z_9B4E31BC_71FB_41F0_8B8E_2BBB750341B5_.wvu.PrintArea" localSheetId="24" hidden="1">弾力運用３!$A$1:$AJ$19</definedName>
    <definedName name="_xlnm.Print_Area" localSheetId="23">'補足・弾力運用２'!$A$1:$BK$41</definedName>
    <definedName name="Z_9B4E31BC_71FB_41F0_8B8E_2BBB750341B5_.wvu.Cols" localSheetId="23" hidden="1">'補足・弾力運用２'!$BN:$IV</definedName>
    <definedName name="Z_9B4E31BC_71FB_41F0_8B8E_2BBB750341B5_.wvu.PrintArea" localSheetId="23" hidden="1">'補足・弾力運用２'!$A$2:$AJ$41</definedName>
    <definedName name="_xlnm.Print_Area" localSheetId="25">弾力運用４!$A$1:$AK$30</definedName>
    <definedName name="Z_9B4E31BC_71FB_41F0_8B8E_2BBB750341B5_.wvu.Cols" localSheetId="25" hidden="1">弾力運用４!$BN:$IV</definedName>
    <definedName name="Z_9B4E31BC_71FB_41F0_8B8E_2BBB750341B5_.wvu.PrintArea" localSheetId="25" hidden="1">弾力運用４!$A$17:$AJ$30</definedName>
    <definedName name="_xlnm.Print_Area" localSheetId="18">別表１!$A$1:$Q$35</definedName>
    <definedName name="_xlnm.Print_Area" localSheetId="13">'11P'!$A$1:$AN$39</definedName>
    <definedName name="Z_9B4E31BC_71FB_41F0_8B8E_2BBB750341B5_.wvu.PrintArea" localSheetId="13" hidden="1">'11P'!$A$1:$AN$39</definedName>
    <definedName name="_xlnm.Print_Area" localSheetId="14">'12P'!$A$1:$AN$31</definedName>
    <definedName name="Z_9B4E31BC_71FB_41F0_8B8E_2BBB750341B5_.wvu.PrintArea" localSheetId="14" hidden="1">'12P'!$A$1:$AP$41</definedName>
    <definedName name="_xlnm.Print_Area" localSheetId="16">'14P'!$A$1:$AK$64</definedName>
    <definedName name="Z_9B4E31BC_71FB_41F0_8B8E_2BBB750341B5_.wvu.PrintArea" localSheetId="16" hidden="1">'14P'!$A$1:$AM$64</definedName>
    <definedName name="_xlnm.Print_Area" localSheetId="17">'15P'!$A$1:$AI$37</definedName>
    <definedName name="Z_9B4E31BC_71FB_41F0_8B8E_2BBB750341B5_.wvu.PrintArea" localSheetId="17" hidden="1">'15P'!$A$1:$AI$36</definedName>
    <definedName name="_xlnm.Print_Area" localSheetId="2">'１Ｐ'!$A$1:$S$38</definedName>
    <definedName name="Z_9B4E31BC_71FB_41F0_8B8E_2BBB750341B5_.wvu.PrintArea" localSheetId="2" hidden="1">'１Ｐ'!$A$1:$S$38</definedName>
  </definedNames>
  <calcPr calcId="191029" concurrentCalc="1"/>
  <customWorkbookViews>
    <customWorkbookView name="企画部情報政策課 - 個人用ビュー" guid="{9B4E31BC-71FB-41F0-8B8E-2BBB750341B5}" personalView="1" maximized="1" xWindow="4" yWindow="27" windowWidth="1362" windowHeight="550" tabRatio="847" activeSheetId="57"/>
  </customWorkbookView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calcFeatures>
    </ext>
  </extLst>
</workbook>
</file>

<file path=xl/comments1.xml><?xml version="1.0" encoding="utf-8"?>
<comments xmlns="http://schemas.openxmlformats.org/spreadsheetml/2006/main">
  <authors>
    <author>茨城県</author>
  </authors>
  <commentList>
    <comment ref="H3" authorId="0">
      <text>
        <r>
          <rPr>
            <sz val="9"/>
            <color indexed="81"/>
            <rFont val="ＭＳ Ｐゴシック"/>
          </rPr>
          <t>入力しないこと（自動計算されます）</t>
        </r>
      </text>
    </comment>
    <comment ref="Q3" authorId="0">
      <text>
        <r>
          <rPr>
            <b/>
            <sz val="9"/>
            <color indexed="81"/>
            <rFont val="ＭＳ Ｐゴシック"/>
          </rPr>
          <t>入力しないこと（自動計算されます）</t>
        </r>
        <r>
          <rPr>
            <sz val="9"/>
            <color indexed="81"/>
            <rFont val="ＭＳ Ｐゴシック"/>
          </rPr>
          <t xml:space="preserve">
</t>
        </r>
      </text>
    </comment>
  </commentList>
</comments>
</file>

<file path=xl/comments2.xml><?xml version="1.0" encoding="utf-8"?>
<comments xmlns="http://schemas.openxmlformats.org/spreadsheetml/2006/main">
  <authors>
    <author>茨城県</author>
    <author>kumiko</author>
  </authors>
  <commentList>
    <comment ref="I3" authorId="0">
      <text>
        <r>
          <rPr>
            <b/>
            <sz val="9"/>
            <color indexed="81"/>
            <rFont val="ＭＳ Ｐゴシック"/>
          </rPr>
          <t>有・無のどちらかを選んでください。</t>
        </r>
        <r>
          <rPr>
            <sz val="9"/>
            <color indexed="81"/>
            <rFont val="ＭＳ Ｐゴシック"/>
          </rPr>
          <t xml:space="preserve">
</t>
        </r>
      </text>
    </comment>
    <comment ref="C7" authorId="1">
      <text>
        <r>
          <rPr>
            <sz val="9"/>
            <color auto="1"/>
            <rFont val="ＭＳ Ｐゴシック"/>
          </rPr>
          <t>該当する場合には〇を選択</t>
        </r>
      </text>
    </comment>
    <comment ref="C8" authorId="1">
      <text>
        <r>
          <rPr>
            <sz val="9"/>
            <color auto="1"/>
            <rFont val="ＭＳ Ｐゴシック"/>
          </rPr>
          <t>該当する場合には〇を選択</t>
        </r>
      </text>
    </comment>
    <comment ref="C9" authorId="1">
      <text>
        <r>
          <rPr>
            <sz val="9"/>
            <color auto="1"/>
            <rFont val="ＭＳ Ｐゴシック"/>
          </rPr>
          <t>該当する場合には〇を選択</t>
        </r>
      </text>
    </comment>
    <comment ref="C10" authorId="1">
      <text>
        <r>
          <rPr>
            <sz val="9"/>
            <color auto="1"/>
            <rFont val="ＭＳ Ｐゴシック"/>
          </rPr>
          <t>該当する場合には〇を選択</t>
        </r>
      </text>
    </comment>
    <comment ref="C11" authorId="1">
      <text>
        <r>
          <rPr>
            <sz val="9"/>
            <color auto="1"/>
            <rFont val="ＭＳ Ｐゴシック"/>
          </rPr>
          <t>該当する場合には〇を選択</t>
        </r>
      </text>
    </comment>
    <comment ref="C12" authorId="1">
      <text>
        <r>
          <rPr>
            <sz val="9"/>
            <color auto="1"/>
            <rFont val="ＭＳ Ｐゴシック"/>
          </rPr>
          <t>該当する場合には〇を選択</t>
        </r>
      </text>
    </comment>
    <comment ref="C13" authorId="1">
      <text>
        <r>
          <rPr>
            <sz val="9"/>
            <color auto="1"/>
            <rFont val="ＭＳ Ｐゴシック"/>
          </rPr>
          <t>該当する場合には〇を選択</t>
        </r>
      </text>
    </comment>
    <comment ref="C18" authorId="1">
      <text>
        <r>
          <rPr>
            <sz val="9"/>
            <color auto="1"/>
            <rFont val="ＭＳ Ｐゴシック"/>
          </rPr>
          <t>該当する場合には〇を選択</t>
        </r>
      </text>
    </comment>
    <comment ref="C19" authorId="1">
      <text>
        <r>
          <rPr>
            <sz val="9"/>
            <color auto="1"/>
            <rFont val="ＭＳ Ｐゴシック"/>
          </rPr>
          <t>該当する場合には〇を選択</t>
        </r>
      </text>
    </comment>
    <comment ref="C20" authorId="1">
      <text>
        <r>
          <rPr>
            <sz val="9"/>
            <color auto="1"/>
            <rFont val="ＭＳ Ｐゴシック"/>
          </rPr>
          <t>該当する場合には〇を選択</t>
        </r>
      </text>
    </comment>
    <comment ref="C21" authorId="1">
      <text>
        <r>
          <rPr>
            <sz val="9"/>
            <color auto="1"/>
            <rFont val="ＭＳ Ｐゴシック"/>
          </rPr>
          <t>該当する場合には〇を選択</t>
        </r>
      </text>
    </comment>
    <comment ref="C22" authorId="1">
      <text>
        <r>
          <rPr>
            <sz val="9"/>
            <color auto="1"/>
            <rFont val="ＭＳ Ｐゴシック"/>
          </rPr>
          <t>該当する場合には〇を選択</t>
        </r>
      </text>
    </comment>
    <comment ref="C23" authorId="1">
      <text>
        <r>
          <rPr>
            <sz val="9"/>
            <color auto="1"/>
            <rFont val="ＭＳ Ｐゴシック"/>
          </rPr>
          <t>該当する場合には〇を選択</t>
        </r>
      </text>
    </comment>
    <comment ref="C24" authorId="1">
      <text>
        <r>
          <rPr>
            <sz val="9"/>
            <color auto="1"/>
            <rFont val="ＭＳ Ｐゴシック"/>
          </rPr>
          <t>該当する場合には〇を選択</t>
        </r>
      </text>
    </comment>
    <comment ref="C25" authorId="1">
      <text>
        <r>
          <rPr>
            <sz val="9"/>
            <color auto="1"/>
            <rFont val="ＭＳ Ｐゴシック"/>
          </rPr>
          <t>該当する場合には〇を選択</t>
        </r>
      </text>
    </comment>
    <comment ref="E30" authorId="0">
      <text>
        <r>
          <rPr>
            <b/>
            <sz val="9"/>
            <color indexed="81"/>
            <rFont val="ＭＳ Ｐゴシック"/>
          </rPr>
          <t>該当する場合には〇を選択</t>
        </r>
        <r>
          <rPr>
            <sz val="9"/>
            <color indexed="81"/>
            <rFont val="ＭＳ Ｐゴシック"/>
          </rPr>
          <t xml:space="preserve">
</t>
        </r>
      </text>
    </comment>
    <comment ref="E31" authorId="0">
      <text>
        <r>
          <rPr>
            <b/>
            <sz val="9"/>
            <color indexed="81"/>
            <rFont val="ＭＳ Ｐゴシック"/>
          </rPr>
          <t>該当する場合には〇を選択</t>
        </r>
        <r>
          <rPr>
            <sz val="9"/>
            <color indexed="81"/>
            <rFont val="ＭＳ Ｐゴシック"/>
          </rPr>
          <t xml:space="preserve">
</t>
        </r>
      </text>
    </comment>
    <comment ref="E32" authorId="0">
      <text>
        <r>
          <rPr>
            <b/>
            <sz val="9"/>
            <color indexed="81"/>
            <rFont val="ＭＳ Ｐゴシック"/>
          </rPr>
          <t>該当する場合には〇を選択</t>
        </r>
        <r>
          <rPr>
            <sz val="9"/>
            <color indexed="81"/>
            <rFont val="ＭＳ Ｐゴシック"/>
          </rPr>
          <t xml:space="preserve">
</t>
        </r>
      </text>
    </comment>
    <comment ref="E33" authorId="0">
      <text>
        <r>
          <rPr>
            <b/>
            <sz val="9"/>
            <color indexed="81"/>
            <rFont val="ＭＳ Ｐゴシック"/>
          </rPr>
          <t>該当する場合には〇を選択</t>
        </r>
        <r>
          <rPr>
            <sz val="9"/>
            <color indexed="81"/>
            <rFont val="ＭＳ Ｐゴシック"/>
          </rPr>
          <t xml:space="preserve">
</t>
        </r>
      </text>
    </comment>
    <comment ref="E35" authorId="0">
      <text>
        <r>
          <rPr>
            <b/>
            <sz val="9"/>
            <color indexed="81"/>
            <rFont val="ＭＳ Ｐゴシック"/>
          </rPr>
          <t>該当する場合には〇を選択</t>
        </r>
        <r>
          <rPr>
            <sz val="9"/>
            <color indexed="81"/>
            <rFont val="ＭＳ Ｐゴシック"/>
          </rPr>
          <t xml:space="preserve">
</t>
        </r>
      </text>
    </comment>
    <comment ref="E36" authorId="0">
      <text>
        <r>
          <rPr>
            <b/>
            <sz val="9"/>
            <color indexed="81"/>
            <rFont val="ＭＳ Ｐゴシック"/>
          </rPr>
          <t>該当する場合には〇を選択</t>
        </r>
        <r>
          <rPr>
            <sz val="9"/>
            <color indexed="81"/>
            <rFont val="ＭＳ Ｐゴシック"/>
          </rPr>
          <t xml:space="preserve">
</t>
        </r>
      </text>
    </comment>
    <comment ref="C37" authorId="1">
      <text>
        <r>
          <rPr>
            <sz val="9"/>
            <color auto="1"/>
            <rFont val="ＭＳ Ｐゴシック"/>
          </rPr>
          <t>該当する場合には〇を選択</t>
        </r>
      </text>
    </comment>
    <comment ref="C45" authorId="1">
      <text>
        <r>
          <rPr>
            <sz val="9"/>
            <color auto="1"/>
            <rFont val="ＭＳ Ｐゴシック"/>
          </rPr>
          <t>該当する場合には〇を選択</t>
        </r>
      </text>
    </comment>
    <comment ref="C29" authorId="0">
      <text>
        <r>
          <rPr>
            <b/>
            <sz val="9"/>
            <color indexed="81"/>
            <rFont val="ＭＳ Ｐゴシック"/>
          </rPr>
          <t>該当する場合には〇を選択</t>
        </r>
        <r>
          <rPr>
            <sz val="9"/>
            <color indexed="81"/>
            <rFont val="ＭＳ Ｐゴシック"/>
          </rPr>
          <t xml:space="preserve">
</t>
        </r>
      </text>
    </comment>
    <comment ref="C34" authorId="0">
      <text>
        <r>
          <rPr>
            <b/>
            <sz val="9"/>
            <color indexed="81"/>
            <rFont val="ＭＳ Ｐゴシック"/>
          </rPr>
          <t>該当する場合には〇を選択</t>
        </r>
        <r>
          <rPr>
            <sz val="9"/>
            <color indexed="81"/>
            <rFont val="ＭＳ Ｐゴシック"/>
          </rPr>
          <t xml:space="preserve">
</t>
        </r>
      </text>
    </comment>
  </commentList>
</comments>
</file>

<file path=xl/comments3.xml><?xml version="1.0" encoding="utf-8"?>
<comments xmlns="http://schemas.openxmlformats.org/spreadsheetml/2006/main">
  <authors>
    <author>kumiko</author>
    <author>企画部情報政策課</author>
    <author>茨城県</author>
  </authors>
  <commentList>
    <comment ref="C4" authorId="0">
      <text>
        <r>
          <rPr>
            <sz val="9"/>
            <color auto="1"/>
            <rFont val="ＭＳ Ｐゴシック"/>
          </rPr>
          <t>該当する場合には〇を選択</t>
        </r>
      </text>
    </comment>
    <comment ref="AL5" authorId="0">
      <text>
        <r>
          <rPr>
            <b/>
            <sz val="9"/>
            <color auto="1"/>
            <rFont val="ＭＳ Ｐゴシック"/>
          </rPr>
          <t>該当する内容に計算書類の対応する科目の金額を入力
(補足・弾力運用２参照）</t>
        </r>
      </text>
    </comment>
    <comment ref="N24" authorId="0">
      <text>
        <r>
          <rPr>
            <b/>
            <sz val="9"/>
            <color auto="1"/>
            <rFont val="ＭＳ Ｐゴシック"/>
          </rPr>
          <t>該当する場合には〇を選択</t>
        </r>
      </text>
    </comment>
    <comment ref="W24" authorId="0">
      <text>
        <r>
          <rPr>
            <b/>
            <sz val="9"/>
            <color auto="1"/>
            <rFont val="ＭＳ Ｐゴシック"/>
          </rPr>
          <t>左の弾力運用額と右の弾力運用可能額を比較した結果が表示されます。
（＞、＜、-）</t>
        </r>
      </text>
    </comment>
    <comment ref="Y25" authorId="1">
      <text>
        <r>
          <rPr>
            <b/>
            <sz val="9"/>
            <color indexed="81"/>
            <rFont val="ＭＳ Ｐゴシック"/>
          </rPr>
          <t>必ず入力してください。</t>
        </r>
      </text>
    </comment>
    <comment ref="Y28" authorId="1">
      <text>
        <r>
          <rPr>
            <b/>
            <sz val="9"/>
            <color indexed="81"/>
            <rFont val="ＭＳ Ｐゴシック"/>
          </rPr>
          <t>必ず入力してください。</t>
        </r>
      </text>
    </comment>
    <comment ref="AE40" authorId="0">
      <text>
        <r>
          <rPr>
            <b/>
            <sz val="9"/>
            <color auto="1"/>
            <rFont val="ＭＳ Ｐゴシック"/>
          </rPr>
          <t xml:space="preserve">選択してください
</t>
        </r>
      </text>
    </comment>
    <comment ref="C5" authorId="0">
      <text>
        <r>
          <rPr>
            <sz val="9"/>
            <color auto="1"/>
            <rFont val="ＭＳ Ｐゴシック"/>
          </rPr>
          <t>該当する場合には〇を選択</t>
        </r>
      </text>
    </comment>
    <comment ref="C6" authorId="0">
      <text>
        <r>
          <rPr>
            <sz val="9"/>
            <color auto="1"/>
            <rFont val="ＭＳ Ｐゴシック"/>
          </rPr>
          <t>該当する場合には〇を選択</t>
        </r>
      </text>
    </comment>
    <comment ref="C7" authorId="0">
      <text>
        <r>
          <rPr>
            <sz val="9"/>
            <color auto="1"/>
            <rFont val="ＭＳ Ｐゴシック"/>
          </rPr>
          <t>該当する場合には〇を選択</t>
        </r>
      </text>
    </comment>
    <comment ref="C8" authorId="0">
      <text>
        <r>
          <rPr>
            <sz val="9"/>
            <color auto="1"/>
            <rFont val="ＭＳ Ｐゴシック"/>
          </rPr>
          <t>該当する場合には〇を選択</t>
        </r>
      </text>
    </comment>
    <comment ref="C9" authorId="0">
      <text>
        <r>
          <rPr>
            <sz val="9"/>
            <color auto="1"/>
            <rFont val="ＭＳ Ｐゴシック"/>
          </rPr>
          <t>該当する場合には〇を選択</t>
        </r>
      </text>
    </comment>
    <comment ref="C10" authorId="0">
      <text>
        <r>
          <rPr>
            <sz val="9"/>
            <color auto="1"/>
            <rFont val="ＭＳ Ｐゴシック"/>
          </rPr>
          <t>該当する場合には〇を選択</t>
        </r>
      </text>
    </comment>
    <comment ref="C11" authorId="0">
      <text>
        <r>
          <rPr>
            <sz val="9"/>
            <color auto="1"/>
            <rFont val="ＭＳ Ｐゴシック"/>
          </rPr>
          <t>該当する場合には〇を選択</t>
        </r>
      </text>
    </comment>
    <comment ref="C12" authorId="0">
      <text>
        <r>
          <rPr>
            <sz val="9"/>
            <color auto="1"/>
            <rFont val="ＭＳ Ｐゴシック"/>
          </rPr>
          <t>該当する場合には〇を選択</t>
        </r>
      </text>
    </comment>
    <comment ref="C13" authorId="0">
      <text>
        <r>
          <rPr>
            <sz val="9"/>
            <color auto="1"/>
            <rFont val="ＭＳ Ｐゴシック"/>
          </rPr>
          <t>該当する場合には〇を選択</t>
        </r>
      </text>
    </comment>
    <comment ref="C14" authorId="0">
      <text>
        <r>
          <rPr>
            <sz val="9"/>
            <color auto="1"/>
            <rFont val="ＭＳ Ｐゴシック"/>
          </rPr>
          <t>該当する場合には〇を選択</t>
        </r>
      </text>
    </comment>
    <comment ref="C15" authorId="0">
      <text>
        <r>
          <rPr>
            <sz val="9"/>
            <color auto="1"/>
            <rFont val="ＭＳ Ｐゴシック"/>
          </rPr>
          <t>該当する場合には〇を選択</t>
        </r>
      </text>
    </comment>
    <comment ref="C16" authorId="0">
      <text>
        <r>
          <rPr>
            <sz val="9"/>
            <color auto="1"/>
            <rFont val="ＭＳ Ｐゴシック"/>
          </rPr>
          <t>該当する場合には〇を選択</t>
        </r>
      </text>
    </comment>
    <comment ref="C17" authorId="0">
      <text>
        <r>
          <rPr>
            <sz val="9"/>
            <color auto="1"/>
            <rFont val="ＭＳ Ｐゴシック"/>
          </rPr>
          <t>該当する場合には〇を選択</t>
        </r>
      </text>
    </comment>
    <comment ref="C18" authorId="0">
      <text>
        <r>
          <rPr>
            <sz val="9"/>
            <color auto="1"/>
            <rFont val="ＭＳ Ｐゴシック"/>
          </rPr>
          <t>該当する場合には〇を選択</t>
        </r>
      </text>
    </comment>
    <comment ref="C19" authorId="0">
      <text>
        <r>
          <rPr>
            <sz val="9"/>
            <color auto="1"/>
            <rFont val="ＭＳ Ｐゴシック"/>
          </rPr>
          <t>該当する場合には〇を選択</t>
        </r>
      </text>
    </comment>
    <comment ref="N26" authorId="2">
      <text>
        <r>
          <rPr>
            <b/>
            <sz val="9"/>
            <color indexed="81"/>
            <rFont val="ＭＳ Ｐゴシック"/>
          </rPr>
          <t>該当する場合には〇を選択</t>
        </r>
        <r>
          <rPr>
            <sz val="9"/>
            <color indexed="81"/>
            <rFont val="ＭＳ Ｐゴシック"/>
          </rPr>
          <t xml:space="preserve">
</t>
        </r>
      </text>
    </comment>
    <comment ref="N27" authorId="0">
      <text>
        <r>
          <rPr>
            <b/>
            <sz val="9"/>
            <color auto="1"/>
            <rFont val="ＭＳ Ｐゴシック"/>
          </rPr>
          <t>該当する場合には〇を選択</t>
        </r>
      </text>
    </comment>
    <comment ref="W26" authorId="2">
      <text>
        <r>
          <rPr>
            <b/>
            <sz val="9"/>
            <color indexed="81"/>
            <rFont val="ＭＳ Ｐゴシック"/>
          </rPr>
          <t>左の弾力運用額と右の弾力運用可能額を比較した結果が表示されます。
（＞、＜、-）</t>
        </r>
        <r>
          <rPr>
            <sz val="9"/>
            <color indexed="81"/>
            <rFont val="ＭＳ Ｐゴシック"/>
          </rPr>
          <t xml:space="preserve">
</t>
        </r>
      </text>
    </comment>
    <comment ref="W27" authorId="2">
      <text>
        <r>
          <rPr>
            <b/>
            <sz val="9"/>
            <color indexed="81"/>
            <rFont val="ＭＳ Ｐゴシック"/>
          </rPr>
          <t>左の弾力運用額と右の弾力運用可能額を比較した結果が表示されます。
（＞、＜、-）</t>
        </r>
        <r>
          <rPr>
            <sz val="9"/>
            <color indexed="81"/>
            <rFont val="ＭＳ Ｐゴシック"/>
          </rPr>
          <t xml:space="preserve">
</t>
        </r>
      </text>
    </comment>
    <comment ref="AL24" authorId="2">
      <text>
        <r>
          <rPr>
            <b/>
            <sz val="9"/>
            <color indexed="81"/>
            <rFont val="ＭＳ Ｐゴシック"/>
          </rPr>
          <t>左の弾力運用額と右の弾力運用可能額を比較した結果が表示されます。
（＞、＜、-）</t>
        </r>
      </text>
    </comment>
    <comment ref="AL26" authorId="2">
      <text>
        <r>
          <rPr>
            <b/>
            <sz val="9"/>
            <color indexed="81"/>
            <rFont val="ＭＳ Ｐゴシック"/>
          </rPr>
          <t>左の弾力運用額と右の弾力運用可能額を比較した結果が表示されます。
（＞、＜、-）</t>
        </r>
        <r>
          <rPr>
            <sz val="9"/>
            <color indexed="81"/>
            <rFont val="ＭＳ Ｐゴシック"/>
          </rPr>
          <t xml:space="preserve">
</t>
        </r>
      </text>
    </comment>
    <comment ref="AL27" authorId="2">
      <text>
        <r>
          <rPr>
            <b/>
            <sz val="9"/>
            <color indexed="81"/>
            <rFont val="ＭＳ Ｐゴシック"/>
          </rPr>
          <t>左の弾力運用額と右の弾力運用可能額を比較した結果が表示されます。
（＞、＜、-）</t>
        </r>
      </text>
    </comment>
    <comment ref="AL6" authorId="0">
      <text>
        <r>
          <rPr>
            <b/>
            <sz val="9"/>
            <color auto="1"/>
            <rFont val="ＭＳ Ｐゴシック"/>
          </rPr>
          <t>該当する内容に計算書類の対応する科目の金額を入力
(補足・弾力運用２参照）</t>
        </r>
      </text>
    </comment>
    <comment ref="AL7" authorId="0">
      <text>
        <r>
          <rPr>
            <b/>
            <sz val="9"/>
            <color auto="1"/>
            <rFont val="ＭＳ Ｐゴシック"/>
          </rPr>
          <t>該当する内容に計算書類の対応する科目の金額を入力
(補足・弾力運用２参照）</t>
        </r>
      </text>
    </comment>
    <comment ref="AL8" authorId="0">
      <text>
        <r>
          <rPr>
            <b/>
            <sz val="9"/>
            <color auto="1"/>
            <rFont val="ＭＳ Ｐゴシック"/>
          </rPr>
          <t>該当する内容に計算書類の対応する科目の金額を入力
(補足・弾力運用２参照）</t>
        </r>
      </text>
    </comment>
    <comment ref="AL9" authorId="0">
      <text>
        <r>
          <rPr>
            <b/>
            <sz val="9"/>
            <color auto="1"/>
            <rFont val="ＭＳ Ｐゴシック"/>
          </rPr>
          <t>該当する内容に計算書類の対応する科目の金額を入力
(補足・弾力運用２参照）</t>
        </r>
      </text>
    </comment>
    <comment ref="AL10" authorId="0">
      <text>
        <r>
          <rPr>
            <b/>
            <sz val="9"/>
            <color auto="1"/>
            <rFont val="ＭＳ Ｐゴシック"/>
          </rPr>
          <t>該当する内容に計算書類の対応する科目の金額を入力
(補足・弾力運用２参照）</t>
        </r>
      </text>
    </comment>
    <comment ref="AL11" authorId="0">
      <text>
        <r>
          <rPr>
            <b/>
            <sz val="9"/>
            <color auto="1"/>
            <rFont val="ＭＳ Ｐゴシック"/>
          </rPr>
          <t>該当する内容に計算書類の対応する科目の金額を入力
(補足・弾力運用２参照）</t>
        </r>
      </text>
    </comment>
    <comment ref="AL12" authorId="0">
      <text>
        <r>
          <rPr>
            <b/>
            <sz val="9"/>
            <color auto="1"/>
            <rFont val="ＭＳ Ｐゴシック"/>
          </rPr>
          <t>該当する内容に計算書類の対応する科目の金額を入力
(補足・弾力運用２参照）</t>
        </r>
      </text>
    </comment>
    <comment ref="AL13" authorId="0">
      <text>
        <r>
          <rPr>
            <b/>
            <sz val="9"/>
            <color auto="1"/>
            <rFont val="ＭＳ Ｐゴシック"/>
          </rPr>
          <t>該当する内容に計算書類の対応する科目の金額を入力
(補足・弾力運用２参照）</t>
        </r>
      </text>
    </comment>
    <comment ref="AL14" authorId="0">
      <text>
        <r>
          <rPr>
            <b/>
            <sz val="9"/>
            <color auto="1"/>
            <rFont val="ＭＳ Ｐゴシック"/>
          </rPr>
          <t>該当する内容に計算書類の対応する科目の金額を入力
(補足・弾力運用２参照）</t>
        </r>
      </text>
    </comment>
    <comment ref="AL15" authorId="0">
      <text>
        <r>
          <rPr>
            <b/>
            <sz val="9"/>
            <color auto="1"/>
            <rFont val="ＭＳ Ｐゴシック"/>
          </rPr>
          <t>該当する内容に計算書類の対応する科目の金額を入力
(補足・弾力運用２参照）</t>
        </r>
      </text>
    </comment>
    <comment ref="AL16" authorId="0">
      <text>
        <r>
          <rPr>
            <b/>
            <sz val="9"/>
            <color auto="1"/>
            <rFont val="ＭＳ Ｐゴシック"/>
          </rPr>
          <t>該当する内容に計算書類の対応する科目の金額を入力
(補足・弾力運用２参照）</t>
        </r>
      </text>
    </comment>
    <comment ref="AL17" authorId="0">
      <text>
        <r>
          <rPr>
            <b/>
            <sz val="9"/>
            <color auto="1"/>
            <rFont val="ＭＳ Ｐゴシック"/>
          </rPr>
          <t>該当する内容に計算書類の対応する科目の金額を入力
(補足・弾力運用２参照）</t>
        </r>
      </text>
    </comment>
    <comment ref="AL18" authorId="0">
      <text>
        <r>
          <rPr>
            <b/>
            <sz val="9"/>
            <color auto="1"/>
            <rFont val="ＭＳ Ｐゴシック"/>
          </rPr>
          <t>該当する内容に計算書類の対応する科目の金額を入力
(補足・弾力運用２参照）</t>
        </r>
      </text>
    </comment>
    <comment ref="AL19" authorId="0">
      <text>
        <r>
          <rPr>
            <b/>
            <sz val="9"/>
            <color auto="1"/>
            <rFont val="ＭＳ Ｐゴシック"/>
          </rPr>
          <t>該当する内容に計算書類の対応する科目の金額を入力
(補足・弾力運用２参照）</t>
        </r>
      </text>
    </comment>
    <comment ref="R36" authorId="2">
      <text>
        <r>
          <rPr>
            <b/>
            <sz val="9"/>
            <color indexed="81"/>
            <rFont val="ＭＳ Ｐゴシック"/>
          </rPr>
          <t>左の弾力運用額と右の弾力運用可能額を比較した結果が表示されます。
（＞、＜、-）</t>
        </r>
        <r>
          <rPr>
            <sz val="9"/>
            <color indexed="81"/>
            <rFont val="ＭＳ Ｐゴシック"/>
          </rPr>
          <t xml:space="preserve">
</t>
        </r>
      </text>
    </comment>
    <comment ref="R38" authorId="2">
      <text>
        <r>
          <rPr>
            <b/>
            <sz val="9"/>
            <color indexed="81"/>
            <rFont val="ＭＳ Ｐゴシック"/>
          </rPr>
          <t>左の弾力運用額と右の弾力運用可能額を比較した結果が表示されます。
（＞、＜、-）</t>
        </r>
      </text>
    </comment>
    <comment ref="AA36" authorId="2">
      <text>
        <r>
          <rPr>
            <b/>
            <sz val="9"/>
            <color indexed="81"/>
            <rFont val="ＭＳ Ｐゴシック"/>
          </rPr>
          <t>左の弾力運用額と右の弾力運用可能額を比較した結果が表示されます。
（＞、＜、-）</t>
        </r>
        <r>
          <rPr>
            <sz val="9"/>
            <color indexed="81"/>
            <rFont val="ＭＳ Ｐゴシック"/>
          </rPr>
          <t xml:space="preserve">
</t>
        </r>
      </text>
    </comment>
    <comment ref="AA37" authorId="2">
      <text>
        <r>
          <rPr>
            <b/>
            <sz val="9"/>
            <color indexed="81"/>
            <rFont val="ＭＳ Ｐゴシック"/>
          </rPr>
          <t>左の弾力運用額と右の弾力運用可能額を比較した結果が表示されます。
（＞、＜、-）</t>
        </r>
        <r>
          <rPr>
            <sz val="9"/>
            <color indexed="81"/>
            <rFont val="ＭＳ Ｐゴシック"/>
          </rPr>
          <t xml:space="preserve">
</t>
        </r>
      </text>
    </comment>
    <comment ref="AA38" authorId="2">
      <text>
        <r>
          <rPr>
            <b/>
            <sz val="9"/>
            <color indexed="81"/>
            <rFont val="ＭＳ Ｐゴシック"/>
          </rPr>
          <t>左の弾力運用額と右の弾力運用可能額を比較した結果が表示されます。
（＞、＜、-）</t>
        </r>
        <r>
          <rPr>
            <sz val="9"/>
            <color indexed="81"/>
            <rFont val="ＭＳ Ｐゴシック"/>
          </rPr>
          <t xml:space="preserve">
</t>
        </r>
      </text>
    </comment>
  </commentList>
</comments>
</file>

<file path=xl/comments4.xml><?xml version="1.0" encoding="utf-8"?>
<comments xmlns="http://schemas.openxmlformats.org/spreadsheetml/2006/main">
  <authors>
    <author>kumiko</author>
    <author>企画部情報政策課</author>
  </authors>
  <commentList>
    <comment ref="C4" authorId="0">
      <text>
        <r>
          <rPr>
            <sz val="9"/>
            <color auto="1"/>
            <rFont val="ＭＳ Ｐゴシック"/>
          </rPr>
          <t>該当する場合には〇を選択</t>
        </r>
      </text>
    </comment>
    <comment ref="AL5" authorId="0">
      <text>
        <r>
          <rPr>
            <b/>
            <sz val="9"/>
            <color auto="1"/>
            <rFont val="ＭＳ Ｐゴシック"/>
          </rPr>
          <t>該当する内容に計算書類の対応する科目の金額を入力
(補足・弾力運用２参照）</t>
        </r>
      </text>
    </comment>
    <comment ref="N24" authorId="0">
      <text>
        <r>
          <rPr>
            <b/>
            <sz val="9"/>
            <color auto="1"/>
            <rFont val="ＭＳ Ｐゴシック"/>
          </rPr>
          <t>該当する場合には〇を選択</t>
        </r>
      </text>
    </comment>
    <comment ref="W24" authorId="0">
      <text>
        <r>
          <rPr>
            <b/>
            <sz val="9"/>
            <color auto="1"/>
            <rFont val="ＭＳ Ｐゴシック"/>
          </rPr>
          <t>左の弾力運用額と右の弾力運用可能額を比較した結果が表示されます。
（＞、＜、-）</t>
        </r>
      </text>
    </comment>
    <comment ref="Y25" authorId="1">
      <text>
        <r>
          <rPr>
            <b/>
            <sz val="9"/>
            <color indexed="81"/>
            <rFont val="ＭＳ Ｐゴシック"/>
          </rPr>
          <t>必ず入力してください。</t>
        </r>
      </text>
    </comment>
    <comment ref="Y28" authorId="1">
      <text>
        <r>
          <rPr>
            <b/>
            <sz val="9"/>
            <color indexed="81"/>
            <rFont val="ＭＳ Ｐゴシック"/>
          </rPr>
          <t>必ず入力してください。</t>
        </r>
      </text>
    </comment>
    <comment ref="AE40" authorId="0">
      <text>
        <r>
          <rPr>
            <b/>
            <sz val="9"/>
            <color auto="1"/>
            <rFont val="ＭＳ Ｐゴシック"/>
          </rPr>
          <t xml:space="preserve">選択してください
</t>
        </r>
      </text>
    </comment>
  </commentList>
</comments>
</file>

<file path=xl/comments5.xml><?xml version="1.0" encoding="utf-8"?>
<comments xmlns="http://schemas.openxmlformats.org/spreadsheetml/2006/main">
  <authors>
    <author>企画部情報政策課</author>
  </authors>
  <commentList>
    <comment ref="AL8" authorId="0">
      <text>
        <r>
          <rPr>
            <b/>
            <sz val="9"/>
            <color indexed="81"/>
            <rFont val="ＭＳ Ｐゴシック"/>
          </rPr>
          <t>⑤　⑥，⑧の経費に係る積立金　　　　　　　　　　　　　　　　　　　　　　　　　　　　　　　　　　　　　　対応する科目（例）　　　　　　　　　　　　　　　　　　　　　　　　　　　　　　　　　　　　　　　　　　　　　　　　　　　　　　　　　　　　　【同保育所の経費の場合】：「保育所施設・設備整備積立金支出」　　　　　　　　　　　　　　　　　　　【別保育所に経費の場合】：「拠点区分，サービス区分間繰入金支出」※繰入先「保育所施設・設備整備積立金」
　</t>
        </r>
      </text>
    </comment>
    <comment ref="AL9" authorId="0">
      <text>
        <r>
          <rPr>
            <b/>
            <sz val="9"/>
            <color indexed="81"/>
            <rFont val="ＭＳ Ｐゴシック"/>
          </rPr>
          <t>⑥
「保育所等の建物、設備の整備・修繕、環境の改善等に要する経費とは」：保育所の建物（保育所を経営する事業を行う上で不可欠な車庫，物置及び駐車場等を含む。）及び建物附属設備の整備，修繕並びに模様替，並びに，入所者処遇上必要な屋外遊具，屋外照明，花壇，門扉塀の整備等の環境の改善を指し，土地取得費や保育所以外の建物・設備の整備，修繕等は含まない。
対応する科目（例）　　　　　　　　　　　　　　　　　　　　　　　　　　　　　　　　　　　　　　　　　　　　　　　　　　　　　　　　　　　　　　　　　　　　　　　　　　　　　　　　　　　　　　　　　　　　　　　　　　　　　　【同保育所の経費の場合】：「固定資産取得支出」　　　　　　　　　　　　　　　　　　　　　　　　　　　　　　　　　　　　　　　　　　　　　　　　　【別保育所に経費の場合】：「拠点区分，サービス区分間繰入金支出」※繰入先「固定資産取得支出」，「修繕費」</t>
        </r>
      </text>
    </comment>
    <comment ref="AL10" authorId="0">
      <text>
        <r>
          <rPr>
            <b/>
            <sz val="9"/>
            <color indexed="81"/>
            <rFont val="ＭＳ Ｐゴシック"/>
          </rPr>
          <t>⑦対応する科目（例）　　　　　　　　　　　　　　　　　　　　　　　　　　　　　　　　　　　　　　　　　　　　　　　　　　　　　　　　　　　　　　　　　　　　　　　　　　　　　　　　　　　　　　【同保育所の経費の場合】：「固定資産取得支出」　　　　　　　　　　　　　　　　　　　　　　　　　　　　【別保育所に経費の場合】：「拠点区分，サービス区分間繰入金支出」　　　　　　　　　　　　　　　　　　　　　　　　　　　　　※繰入先「固定資産取得支出」
　　　</t>
        </r>
      </text>
    </comment>
    <comment ref="AL11" authorId="0">
      <text>
        <r>
          <rPr>
            <b/>
            <sz val="9"/>
            <color indexed="81"/>
            <rFont val="ＭＳ Ｐゴシック"/>
          </rPr>
          <t>⑧対応する科目（例）　　　　　　　　　　　　　　　　　　　　　　　　　　　　　　　　　　　　　　　　　　　　　　　　　　　　　　　　　　　　　　　　　【同保育所の経費の場合】：「土地・建物賃借料」　　　　　　　　　　　　　　　　　　　　　　　　　　　　　　　　　　　　　　　　　　　　　　　　　　　　　　　　【別保育所に経費の場合】：「拠点区分，サービス区分間繰入金支出」　　　　　　　　　　　　　　　　　　　　　　　　　　　　　　　　　　　※繰入先「事務費：土地・建物賃借料」</t>
        </r>
      </text>
    </comment>
    <comment ref="AL12" authorId="0">
      <text>
        <r>
          <rPr>
            <b/>
            <sz val="9"/>
            <color indexed="81"/>
            <rFont val="ＭＳ Ｐゴシック"/>
          </rPr>
          <t>⑨対応する科目（例）　　　　　　　　　　　　　　　　　　　　　　　　　　　　　　　　　　　　　　　　　　　　　　　　　　　　　　　　　　　　　　　　　【同保育所の経費の場合】：「借入金利息支出」「設備資金借入金償還金支出」　　　　　　　　　　　　　　　　　　　【別保育所に経費の場合】：「拠点区分，サービス区分間繰入金支出」　　　　　　　　　　　　　　　　　　　　　　　　　　　　　　　　　　　※繰入先「借入金利息支出」，「設備資金借入金償還金支出」</t>
        </r>
      </text>
    </comment>
    <comment ref="AL13" authorId="0">
      <text>
        <r>
          <rPr>
            <b/>
            <sz val="9"/>
            <color indexed="81"/>
            <rFont val="ＭＳ Ｐゴシック"/>
          </rPr>
          <t>⑩対応する科目（例）　　　　　　　　　　　　　　　　　　　　　　　　　　　　　　　　　　　　　　　　　　　　　　　　　　　　　　　　　　　　　　　【同保育所の経費の場合】：「事務費：租税効果」　　　　　　　　　　　　　　　　　　　　　　　　　　　　　　　　　　　　　　　　　　　　　　　　　　　【別保育所に経費の場合】：「拠点区分，サービス区分間繰入金支出」　　　　　　　　　　　　　　　　　　　　　　　　　　　　　　　※繰入先「事務費：租税公課」　　　　　　　　　　　　　</t>
        </r>
      </text>
    </comment>
    <comment ref="AL14" authorId="0">
      <text>
        <r>
          <rPr>
            <b/>
            <sz val="9"/>
            <color indexed="81"/>
            <rFont val="ＭＳ Ｐゴシック"/>
          </rPr>
          <t>⑪　　　　　　　　　　　　　　　　　　　　　　　　　　　　　　　　　　　　　　　　　　　　　　　　　　　　　　　　　　　　　　　　　　　　子育て支援事業：子ども・子育て支援法第５９条に規定する地域・子ども・子育て支援事業をいう。　　　　　　　　　　　　　　　　　　　　　　　　　　　　　　　　　　　　　　　　　　　　　　対応する科目（例）　「拠点区分，サービス区分間繰入金支出」　　　　　　　　　　　　　　　　　　　　　　　　　　　　　　　　　　　　　　　※繰入先「固定資産取得支出」「修繕費」</t>
        </r>
      </text>
    </comment>
    <comment ref="AL15" authorId="0">
      <text>
        <r>
          <rPr>
            <b/>
            <sz val="9"/>
            <color indexed="81"/>
            <rFont val="ＭＳ Ｐゴシック"/>
          </rPr>
          <t>⑫対応する科目（例）　　　　　　　　　　　　　　　　　　　　　　　　　　　　　　　　　　　　　　　　　　　　　　　　　　　　　　　　　　　　「拠点区分，サービス区分間繰入金支出」　　　　　　　　　　　　　　　　　　　　　　　　　　　　　　　　　　　　　　　　　　　　　　　　　　　　　　※繰入先「借入金利息支出」「設備資金借入金償還金支出」「〇〇積立金支出」</t>
        </r>
      </text>
    </comment>
    <comment ref="AL16" authorId="0">
      <text>
        <r>
          <rPr>
            <b/>
            <sz val="9"/>
            <color indexed="81"/>
            <rFont val="ＭＳ Ｐゴシック"/>
          </rPr>
          <t>⑬対応する科目（例）　　　　　　　　　　　　　　　　　　　　　　　　　　　　　　　　　　　　　　　　　　　　　　　　　　　　　　　　　　　　　　　　　　　　　　　　　　　　社会福祉施設等：｢社会福祉法人が経営する社会福祉施設における運営費の使用及び指導について｣（平成１６年３月１２日付け雇児発第0312001号雇児局長等通知）　　　　　別表３に掲げる施設を指す。　　　　　　　　　　　　　　　　　　　　　　　　　　　　　　　　　　　【同保育所の経費の場合】：「固定資産取得支出」　　　　　　　　　　　　　　　　　　　　　　　【別保育所に経費の場合】：「拠点区分，サービス区分間繰入金支出」　　　　　　　　　　　　※繰入先「固定資産取得支出」，「修繕費」　</t>
        </r>
      </text>
    </comment>
    <comment ref="AL17" authorId="0">
      <text>
        <r>
          <rPr>
            <b/>
            <sz val="9"/>
            <color indexed="81"/>
            <rFont val="ＭＳ Ｐゴシック"/>
          </rPr>
          <t>⑭対応する科目（例）　　　　　　　　　　　　　　　　　　　　　　　　　　　　　　　　　　　　　　　　　　　　　　　　　　　　　　　　　　　　　　　　　　　　　　　　　　　　　　　　【同保育所の経費の場合】：「事務費：土地・建物賃借料」　　　　　　　　　　　　　　　　　　　【別保育所に経費の場合】：「拠点区分，サービス区分間繰入金支出」　　　　　　　　　　　　※繰入先「事務費：土地・建物賃借料」対応する科目（例）　　　</t>
        </r>
      </text>
    </comment>
    <comment ref="AL18" authorId="0">
      <text>
        <r>
          <rPr>
            <b/>
            <sz val="9"/>
            <color indexed="81"/>
            <rFont val="ＭＳ Ｐゴシック"/>
          </rPr>
          <t>⑮対応する科目（例）　　　　　　　　　　　　　　　　　　　　　　　　　　　　　　　　　　　　　　　　　　　　　　　　　　　　　　　　　　　　　　　　　　　　　　　【同保育所の経費の場合】：「借入金利息支出」「設備資金借入金償還金支出」　　　　　　　　　　　　　　　　　　　【別保育所に経費の場合】：「拠点区分，サービス区分間繰入金支出」※繰入先「借入金利息支出」，「設備資金借入金償還金支出」</t>
        </r>
        <r>
          <rPr>
            <sz val="9"/>
            <color indexed="81"/>
            <rFont val="ＭＳ Ｐゴシック"/>
          </rPr>
          <t xml:space="preserve">
</t>
        </r>
      </text>
    </comment>
    <comment ref="AL19" authorId="0">
      <text>
        <r>
          <rPr>
            <b/>
            <sz val="9"/>
            <color indexed="81"/>
            <rFont val="ＭＳ Ｐゴシック"/>
          </rPr>
          <t xml:space="preserve">⑯対応する科目（例）　　　　　　　　　　　　　　　　　　　　　　　　　　　　　　　　　　　　　　　　　　　　　【同保育所の経費の場合】：「事務費：租税公課」　　　　　　　　　　　　　　　　　　　　　　　　　　　　　　　　【別保育所に経費の場合】：「拠点区分，サービス区分間繰入金支出」※繰入先「事務費：租税公課」
</t>
        </r>
      </text>
    </comment>
  </commentList>
</comments>
</file>

<file path=xl/comments6.xml><?xml version="1.0" encoding="utf-8"?>
<comments xmlns="http://schemas.openxmlformats.org/spreadsheetml/2006/main">
  <authors>
    <author>茨城県</author>
  </authors>
  <commentList>
    <comment ref="I4" authorId="0">
      <text>
        <r>
          <rPr>
            <b/>
            <sz val="9"/>
            <color indexed="81"/>
            <rFont val="ＭＳ Ｐゴシック"/>
          </rPr>
          <t>どちらかを選んでください。</t>
        </r>
        <r>
          <rPr>
            <sz val="9"/>
            <color indexed="81"/>
            <rFont val="ＭＳ Ｐゴシック"/>
          </rPr>
          <t xml:space="preserve">
</t>
        </r>
      </text>
    </comment>
    <comment ref="N4" authorId="0">
      <text>
        <r>
          <rPr>
            <sz val="9"/>
            <color indexed="81"/>
            <rFont val="ＭＳ Ｐゴシック"/>
          </rPr>
          <t xml:space="preserve">どちらかを選んでください。
</t>
        </r>
      </text>
    </comment>
    <comment ref="S4" authorId="0">
      <text>
        <r>
          <rPr>
            <b/>
            <sz val="9"/>
            <color indexed="81"/>
            <rFont val="ＭＳ Ｐゴシック"/>
          </rPr>
          <t>どちらかを選んでください。</t>
        </r>
        <r>
          <rPr>
            <sz val="9"/>
            <color indexed="81"/>
            <rFont val="ＭＳ Ｐゴシック"/>
          </rPr>
          <t xml:space="preserve">
</t>
        </r>
      </text>
    </comment>
    <comment ref="X4" authorId="0">
      <text>
        <r>
          <rPr>
            <b/>
            <sz val="9"/>
            <color indexed="81"/>
            <rFont val="ＭＳ Ｐゴシック"/>
          </rPr>
          <t>どちらかを選んでください。</t>
        </r>
        <r>
          <rPr>
            <sz val="9"/>
            <color indexed="81"/>
            <rFont val="ＭＳ Ｐゴシック"/>
          </rPr>
          <t xml:space="preserve">
</t>
        </r>
      </text>
    </comment>
    <comment ref="AA4" authorId="0">
      <text>
        <r>
          <rPr>
            <b/>
            <sz val="9"/>
            <color indexed="81"/>
            <rFont val="ＭＳ Ｐゴシック"/>
          </rPr>
          <t>どちらかを選んでください。</t>
        </r>
        <r>
          <rPr>
            <sz val="9"/>
            <color indexed="81"/>
            <rFont val="ＭＳ Ｐゴシック"/>
          </rPr>
          <t xml:space="preserve">
</t>
        </r>
      </text>
    </comment>
    <comment ref="AF4" authorId="0">
      <text>
        <r>
          <rPr>
            <b/>
            <sz val="9"/>
            <color indexed="81"/>
            <rFont val="ＭＳ Ｐゴシック"/>
          </rPr>
          <t>どちらかを選んでください。</t>
        </r>
        <r>
          <rPr>
            <sz val="9"/>
            <color indexed="81"/>
            <rFont val="ＭＳ Ｐゴシック"/>
          </rPr>
          <t xml:space="preserve">
</t>
        </r>
      </text>
    </comment>
    <comment ref="I5" authorId="0">
      <text>
        <r>
          <rPr>
            <b/>
            <sz val="9"/>
            <color indexed="81"/>
            <rFont val="ＭＳ Ｐゴシック"/>
          </rPr>
          <t>どちらかを選んでください。</t>
        </r>
        <r>
          <rPr>
            <sz val="9"/>
            <color indexed="81"/>
            <rFont val="ＭＳ Ｐゴシック"/>
          </rPr>
          <t xml:space="preserve">
</t>
        </r>
      </text>
    </comment>
    <comment ref="N5" authorId="0">
      <text>
        <r>
          <rPr>
            <sz val="9"/>
            <color indexed="81"/>
            <rFont val="ＭＳ Ｐゴシック"/>
          </rPr>
          <t xml:space="preserve">どちらかを選んでください。
</t>
        </r>
      </text>
    </comment>
    <comment ref="S5" authorId="0">
      <text>
        <r>
          <rPr>
            <b/>
            <sz val="9"/>
            <color indexed="81"/>
            <rFont val="ＭＳ Ｐゴシック"/>
          </rPr>
          <t>どちらかを選んでください。</t>
        </r>
        <r>
          <rPr>
            <sz val="9"/>
            <color indexed="81"/>
            <rFont val="ＭＳ Ｐゴシック"/>
          </rPr>
          <t xml:space="preserve">
</t>
        </r>
      </text>
    </comment>
    <comment ref="X5" authorId="0">
      <text>
        <r>
          <rPr>
            <b/>
            <sz val="9"/>
            <color indexed="81"/>
            <rFont val="ＭＳ Ｐゴシック"/>
          </rPr>
          <t>どちらかを選んでください。</t>
        </r>
        <r>
          <rPr>
            <sz val="9"/>
            <color indexed="81"/>
            <rFont val="ＭＳ Ｐゴシック"/>
          </rPr>
          <t xml:space="preserve">
</t>
        </r>
      </text>
    </comment>
    <comment ref="AA5" authorId="0">
      <text>
        <r>
          <rPr>
            <b/>
            <sz val="9"/>
            <color indexed="81"/>
            <rFont val="ＭＳ Ｐゴシック"/>
          </rPr>
          <t>どちらかを選んでください。</t>
        </r>
        <r>
          <rPr>
            <sz val="9"/>
            <color indexed="81"/>
            <rFont val="ＭＳ Ｐゴシック"/>
          </rPr>
          <t xml:space="preserve">
</t>
        </r>
      </text>
    </comment>
    <comment ref="AF5" authorId="0">
      <text>
        <r>
          <rPr>
            <b/>
            <sz val="9"/>
            <color indexed="81"/>
            <rFont val="ＭＳ Ｐゴシック"/>
          </rPr>
          <t>どちらかを選んでください。</t>
        </r>
        <r>
          <rPr>
            <sz val="9"/>
            <color indexed="81"/>
            <rFont val="ＭＳ Ｐゴシック"/>
          </rPr>
          <t xml:space="preserve">
</t>
        </r>
      </text>
    </comment>
    <comment ref="I6" authorId="0">
      <text>
        <r>
          <rPr>
            <b/>
            <sz val="9"/>
            <color indexed="81"/>
            <rFont val="ＭＳ Ｐゴシック"/>
          </rPr>
          <t>どちらかを選んでください。</t>
        </r>
        <r>
          <rPr>
            <sz val="9"/>
            <color indexed="81"/>
            <rFont val="ＭＳ Ｐゴシック"/>
          </rPr>
          <t xml:space="preserve">
</t>
        </r>
      </text>
    </comment>
    <comment ref="N6" authorId="0">
      <text>
        <r>
          <rPr>
            <sz val="9"/>
            <color indexed="81"/>
            <rFont val="ＭＳ Ｐゴシック"/>
          </rPr>
          <t xml:space="preserve">どちらかを選んでください。
</t>
        </r>
      </text>
    </comment>
    <comment ref="S6" authorId="0">
      <text>
        <r>
          <rPr>
            <b/>
            <sz val="9"/>
            <color indexed="81"/>
            <rFont val="ＭＳ Ｐゴシック"/>
          </rPr>
          <t>どちらかを選んでください。</t>
        </r>
        <r>
          <rPr>
            <sz val="9"/>
            <color indexed="81"/>
            <rFont val="ＭＳ Ｐゴシック"/>
          </rPr>
          <t xml:space="preserve">
</t>
        </r>
      </text>
    </comment>
    <comment ref="X6" authorId="0">
      <text>
        <r>
          <rPr>
            <b/>
            <sz val="9"/>
            <color indexed="81"/>
            <rFont val="ＭＳ Ｐゴシック"/>
          </rPr>
          <t>どちらかを選んでください。</t>
        </r>
        <r>
          <rPr>
            <sz val="9"/>
            <color indexed="81"/>
            <rFont val="ＭＳ Ｐゴシック"/>
          </rPr>
          <t xml:space="preserve">
</t>
        </r>
      </text>
    </comment>
    <comment ref="AA6" authorId="0">
      <text>
        <r>
          <rPr>
            <b/>
            <sz val="9"/>
            <color indexed="81"/>
            <rFont val="ＭＳ Ｐゴシック"/>
          </rPr>
          <t>どちらかを選んでください。</t>
        </r>
        <r>
          <rPr>
            <sz val="9"/>
            <color indexed="81"/>
            <rFont val="ＭＳ Ｐゴシック"/>
          </rPr>
          <t xml:space="preserve">
</t>
        </r>
      </text>
    </comment>
    <comment ref="AF6" authorId="0">
      <text>
        <r>
          <rPr>
            <b/>
            <sz val="9"/>
            <color indexed="81"/>
            <rFont val="ＭＳ Ｐゴシック"/>
          </rPr>
          <t>どちらかを選んでください。</t>
        </r>
        <r>
          <rPr>
            <sz val="9"/>
            <color indexed="81"/>
            <rFont val="ＭＳ Ｐゴシック"/>
          </rPr>
          <t xml:space="preserve">
</t>
        </r>
      </text>
    </comment>
    <comment ref="I7" authorId="0">
      <text>
        <r>
          <rPr>
            <b/>
            <sz val="9"/>
            <color indexed="81"/>
            <rFont val="ＭＳ Ｐゴシック"/>
          </rPr>
          <t>どちらかを選んでください。</t>
        </r>
        <r>
          <rPr>
            <sz val="9"/>
            <color indexed="81"/>
            <rFont val="ＭＳ Ｐゴシック"/>
          </rPr>
          <t xml:space="preserve">
</t>
        </r>
      </text>
    </comment>
    <comment ref="N7" authorId="0">
      <text>
        <r>
          <rPr>
            <sz val="9"/>
            <color indexed="81"/>
            <rFont val="ＭＳ Ｐゴシック"/>
          </rPr>
          <t xml:space="preserve">どちらかを選んでください。
</t>
        </r>
      </text>
    </comment>
    <comment ref="S7" authorId="0">
      <text>
        <r>
          <rPr>
            <b/>
            <sz val="9"/>
            <color indexed="81"/>
            <rFont val="ＭＳ Ｐゴシック"/>
          </rPr>
          <t>どちらかを選んでください。</t>
        </r>
        <r>
          <rPr>
            <sz val="9"/>
            <color indexed="81"/>
            <rFont val="ＭＳ Ｐゴシック"/>
          </rPr>
          <t xml:space="preserve">
</t>
        </r>
      </text>
    </comment>
    <comment ref="X7" authorId="0">
      <text>
        <r>
          <rPr>
            <b/>
            <sz val="9"/>
            <color indexed="81"/>
            <rFont val="ＭＳ Ｐゴシック"/>
          </rPr>
          <t>どちらかを選んでください。</t>
        </r>
        <r>
          <rPr>
            <sz val="9"/>
            <color indexed="81"/>
            <rFont val="ＭＳ Ｐゴシック"/>
          </rPr>
          <t xml:space="preserve">
</t>
        </r>
      </text>
    </comment>
    <comment ref="AA7" authorId="0">
      <text>
        <r>
          <rPr>
            <b/>
            <sz val="9"/>
            <color indexed="81"/>
            <rFont val="ＭＳ Ｐゴシック"/>
          </rPr>
          <t>どちらかを選んでください。</t>
        </r>
        <r>
          <rPr>
            <sz val="9"/>
            <color indexed="81"/>
            <rFont val="ＭＳ Ｐゴシック"/>
          </rPr>
          <t xml:space="preserve">
</t>
        </r>
      </text>
    </comment>
    <comment ref="AF7" authorId="0">
      <text>
        <r>
          <rPr>
            <b/>
            <sz val="9"/>
            <color indexed="81"/>
            <rFont val="ＭＳ Ｐゴシック"/>
          </rPr>
          <t>どちらかを選んでください。</t>
        </r>
        <r>
          <rPr>
            <sz val="9"/>
            <color indexed="81"/>
            <rFont val="ＭＳ Ｐゴシック"/>
          </rPr>
          <t xml:space="preserve">
</t>
        </r>
      </text>
    </comment>
    <comment ref="AE16" authorId="0">
      <text>
        <r>
          <rPr>
            <b/>
            <sz val="9"/>
            <color indexed="81"/>
            <rFont val="ＭＳ Ｐゴシック"/>
          </rPr>
          <t>どちらかを選んでください。</t>
        </r>
        <r>
          <rPr>
            <sz val="9"/>
            <color indexed="81"/>
            <rFont val="ＭＳ Ｐゴシック"/>
          </rPr>
          <t xml:space="preserve">
</t>
        </r>
      </text>
    </comment>
    <comment ref="AE17" authorId="0">
      <text>
        <r>
          <rPr>
            <b/>
            <sz val="9"/>
            <color indexed="81"/>
            <rFont val="ＭＳ Ｐゴシック"/>
          </rPr>
          <t xml:space="preserve">どちらかを選んでください。
</t>
        </r>
        <r>
          <rPr>
            <sz val="9"/>
            <color indexed="81"/>
            <rFont val="ＭＳ Ｐゴシック"/>
          </rPr>
          <t xml:space="preserve">
</t>
        </r>
      </text>
    </comment>
  </commentList>
</comments>
</file>

<file path=xl/comments7.xml><?xml version="1.0" encoding="utf-8"?>
<comments xmlns="http://schemas.openxmlformats.org/spreadsheetml/2006/main">
  <authors>
    <author>中目</author>
    <author>茨城県</author>
  </authors>
  <commentList>
    <comment ref="H4" authorId="0">
      <text>
        <r>
          <rPr>
            <sz val="8"/>
            <color indexed="81"/>
            <rFont val="ＭＳ Ｐゴシック"/>
          </rPr>
          <t>該当するものに「○」を入力すること。</t>
        </r>
      </text>
    </comment>
    <comment ref="H5" authorId="0">
      <text>
        <r>
          <rPr>
            <sz val="8"/>
            <color indexed="81"/>
            <rFont val="ＭＳ Ｐゴシック"/>
          </rPr>
          <t>該当するものに「○」を入力すること。</t>
        </r>
      </text>
    </comment>
    <comment ref="H6" authorId="0">
      <text>
        <r>
          <rPr>
            <sz val="8"/>
            <color indexed="81"/>
            <rFont val="ＭＳ Ｐゴシック"/>
          </rPr>
          <t>該当するものに「○」を入力すること。</t>
        </r>
      </text>
    </comment>
    <comment ref="H7" authorId="0">
      <text>
        <r>
          <rPr>
            <sz val="8"/>
            <color indexed="81"/>
            <rFont val="ＭＳ Ｐゴシック"/>
          </rPr>
          <t>該当するものに「○」を入力すること。</t>
        </r>
      </text>
    </comment>
    <comment ref="H8" authorId="0">
      <text>
        <r>
          <rPr>
            <sz val="8"/>
            <color indexed="81"/>
            <rFont val="ＭＳ Ｐゴシック"/>
          </rPr>
          <t>該当するものに「○」を入力すること。</t>
        </r>
      </text>
    </comment>
    <comment ref="H13" authorId="0">
      <text>
        <r>
          <rPr>
            <sz val="8"/>
            <color indexed="81"/>
            <rFont val="ＭＳ Ｐゴシック"/>
          </rPr>
          <t>該当するものに「○」を入力すること。</t>
        </r>
      </text>
    </comment>
    <comment ref="H14" authorId="0">
      <text>
        <r>
          <rPr>
            <sz val="8"/>
            <color indexed="81"/>
            <rFont val="ＭＳ Ｐゴシック"/>
          </rPr>
          <t>該当するものに「○」を入力すること。</t>
        </r>
      </text>
    </comment>
    <comment ref="H9" authorId="1">
      <text>
        <r>
          <rPr>
            <b/>
            <sz val="9"/>
            <color indexed="81"/>
            <rFont val="ＭＳ Ｐゴシック"/>
          </rPr>
          <t>該当するものに「○」を入力すること。</t>
        </r>
        <r>
          <rPr>
            <sz val="9"/>
            <color indexed="81"/>
            <rFont val="ＭＳ Ｐゴシック"/>
          </rPr>
          <t xml:space="preserve">
</t>
        </r>
      </text>
    </comment>
    <comment ref="AH7" authorId="1">
      <text>
        <r>
          <rPr>
            <sz val="9"/>
            <color indexed="81"/>
            <rFont val="ＭＳ Ｐゴシック"/>
          </rPr>
          <t xml:space="preserve">「有：県」「有：理事会」
「無」のいずれかを選択のこと。
</t>
        </r>
      </text>
    </comment>
    <comment ref="AE18" authorId="1">
      <text>
        <r>
          <rPr>
            <b/>
            <sz val="9"/>
            <color indexed="81"/>
            <rFont val="ＭＳ Ｐゴシック"/>
          </rPr>
          <t>いずれかを選択のこと。</t>
        </r>
        <r>
          <rPr>
            <sz val="9"/>
            <color indexed="81"/>
            <rFont val="ＭＳ Ｐゴシック"/>
          </rPr>
          <t xml:space="preserve">
</t>
        </r>
      </text>
    </comment>
    <comment ref="H28" authorId="1">
      <text>
        <r>
          <rPr>
            <b/>
            <sz val="9"/>
            <color indexed="81"/>
            <rFont val="ＭＳ Ｐゴシック"/>
          </rPr>
          <t>いずれかを選択のこと。</t>
        </r>
        <r>
          <rPr>
            <sz val="9"/>
            <color indexed="81"/>
            <rFont val="ＭＳ Ｐゴシック"/>
          </rPr>
          <t xml:space="preserve">
</t>
        </r>
      </text>
    </comment>
  </commentList>
</comments>
</file>

<file path=xl/sharedStrings.xml><?xml version="1.0" encoding="utf-8"?>
<sst xmlns="http://schemas.openxmlformats.org/spreadsheetml/2006/main" xmlns:r="http://schemas.openxmlformats.org/officeDocument/2006/relationships" count="1083" uniqueCount="1083">
  <si>
    <t>円</t>
    <rPh sb="0" eb="1">
      <t>エン</t>
    </rPh>
    <phoneticPr fontId="3"/>
  </si>
  <si>
    <t>管理費</t>
    <rPh sb="0" eb="2">
      <t>カンリ</t>
    </rPh>
    <rPh sb="2" eb="3">
      <t>ヒ</t>
    </rPh>
    <phoneticPr fontId="3"/>
  </si>
  <si>
    <t>調乳室</t>
    <rPh sb="0" eb="1">
      <t>チョウ</t>
    </rPh>
    <rPh sb="1" eb="3">
      <t>ニュウシツ</t>
    </rPh>
    <phoneticPr fontId="3"/>
  </si>
  <si>
    <t>医務室</t>
    <rPh sb="0" eb="3">
      <t>イムシツ</t>
    </rPh>
    <phoneticPr fontId="3"/>
  </si>
  <si>
    <t>区　　分</t>
    <rPh sb="0" eb="1">
      <t>ク</t>
    </rPh>
    <rPh sb="3" eb="4">
      <t>ブン</t>
    </rPh>
    <phoneticPr fontId="3"/>
  </si>
  <si>
    <t>苦情解決結果の概要
の周知方法</t>
    <rPh sb="0" eb="2">
      <t>クジョウ</t>
    </rPh>
    <rPh sb="2" eb="4">
      <t>カイケツ</t>
    </rPh>
    <rPh sb="4" eb="6">
      <t>ケッカ</t>
    </rPh>
    <rPh sb="7" eb="9">
      <t>ガイヨウ</t>
    </rPh>
    <rPh sb="11" eb="13">
      <t>シュウチ</t>
    </rPh>
    <rPh sb="13" eb="15">
      <t>ホウホウ</t>
    </rPh>
    <phoneticPr fontId="3"/>
  </si>
  <si>
    <t xml:space="preserve"> ○　運営費等の管理・運用については、銀行、郵便局等への預貯金等安全確実でかつ換金性の高い
 　　方法により行うこと。なお、「安全確実でかつ換金性の高い方法」として、銀行、郵便局、農
　　 業協同組合等への預貯金のほか、国債、地方債、信託銀行への金銭信託等元本保障のある方法
　　 が考えられるが、株式投資、商品取引等リスクが大きいものは認められないこと。
 ○　運営費等の同一法人内における各施設経理区分、本部経理区分又は収益事業等の特別会計への
　　 資金の貸付については、当該法人の経営上やむを得ない場合</t>
  </si>
  <si>
    <t>その他</t>
    <rPh sb="2" eb="3">
      <t>タ</t>
    </rPh>
    <phoneticPr fontId="3"/>
  </si>
  <si>
    <t xml:space="preserve"> 期日（月日～月日）</t>
    <rPh sb="1" eb="3">
      <t>キジツ</t>
    </rPh>
    <rPh sb="4" eb="6">
      <t>ツキヒ</t>
    </rPh>
    <rPh sb="7" eb="9">
      <t>ツキヒ</t>
    </rPh>
    <phoneticPr fontId="3"/>
  </si>
  <si>
    <t>災害に関する情報の入手方法</t>
  </si>
  <si>
    <t>⑮上記⑬、⑭の経費に係る借入金(利息部分を含む。)の償還又は積立のための支出</t>
    <rPh sb="1" eb="3">
      <t>ジョウキ</t>
    </rPh>
    <rPh sb="28" eb="29">
      <t>マタ</t>
    </rPh>
    <phoneticPr fontId="3"/>
  </si>
  <si>
    <t>　 ① 開所時間</t>
  </si>
  <si>
    <t>・</t>
  </si>
  <si>
    <t>施設長</t>
    <rPh sb="0" eb="2">
      <t>シセツ</t>
    </rPh>
    <rPh sb="2" eb="3">
      <t>チョウ</t>
    </rPh>
    <phoneticPr fontId="3"/>
  </si>
  <si>
    <t>③ 保育所自己評価結果の公表</t>
    <rPh sb="9" eb="11">
      <t>ケッカ</t>
    </rPh>
    <rPh sb="12" eb="14">
      <t>コウヒョウ</t>
    </rPh>
    <phoneticPr fontId="3"/>
  </si>
  <si>
    <t xml:space="preserve">　　 </t>
  </si>
  <si>
    <t>５月</t>
  </si>
  <si>
    <t>イ 保存食の実施</t>
  </si>
  <si>
    <t>（注）上記金額の積算資料を添付すること。</t>
    <rPh sb="3" eb="5">
      <t>ジョウキ</t>
    </rPh>
    <rPh sb="5" eb="7">
      <t>キンガク</t>
    </rPh>
    <rPh sb="8" eb="10">
      <t>セキサン</t>
    </rPh>
    <rPh sb="10" eb="12">
      <t>シリョウ</t>
    </rPh>
    <rPh sb="13" eb="15">
      <t>テンプ</t>
    </rPh>
    <phoneticPr fontId="3"/>
  </si>
  <si>
    <t>　a　貯水槽（地下埋設）</t>
  </si>
  <si>
    <t>２月</t>
  </si>
  <si>
    <t>購入物品名</t>
    <rPh sb="0" eb="2">
      <t>コウニュウ</t>
    </rPh>
    <rPh sb="2" eb="4">
      <t>ブッピン</t>
    </rPh>
    <rPh sb="4" eb="5">
      <t>メイ</t>
    </rPh>
    <phoneticPr fontId="3"/>
  </si>
  <si>
    <t>壁及び天井の室内に面する部分の仕上げを不燃材料でしていること。</t>
  </si>
  <si>
    <r>
      <t>　パンフレットや防災関係図面等既存の平面図があれば</t>
    </r>
    <r>
      <rPr>
        <u/>
        <sz val="11"/>
        <color auto="1"/>
        <rFont val="ＭＳ Ｐゴシック"/>
      </rPr>
      <t>適宜補正のうえ</t>
    </r>
    <r>
      <rPr>
        <sz val="11"/>
        <color auto="1"/>
        <rFont val="ＭＳ Ｐゴシック"/>
      </rPr>
      <t>提出して差し支えない。</t>
    </r>
    <rPh sb="8" eb="10">
      <t>ボウサイ</t>
    </rPh>
    <rPh sb="10" eb="12">
      <t>カンケイ</t>
    </rPh>
    <rPh sb="12" eb="14">
      <t>ズメン</t>
    </rPh>
    <rPh sb="14" eb="15">
      <t>トウ</t>
    </rPh>
    <rPh sb="15" eb="17">
      <t>キゾン</t>
    </rPh>
    <rPh sb="18" eb="20">
      <t>ヘイメン</t>
    </rPh>
    <rPh sb="20" eb="21">
      <t>ズ</t>
    </rPh>
    <rPh sb="25" eb="27">
      <t>テキギ</t>
    </rPh>
    <rPh sb="27" eb="29">
      <t>ホセイ</t>
    </rPh>
    <rPh sb="32" eb="34">
      <t>テイシュツ</t>
    </rPh>
    <rPh sb="36" eb="37">
      <t>サ</t>
    </rPh>
    <rPh sb="38" eb="39">
      <t>ツカ</t>
    </rPh>
    <phoneticPr fontId="3"/>
  </si>
  <si>
    <t>令和　　年　　月　　　日　現在</t>
    <rPh sb="0" eb="1">
      <t>ワ</t>
    </rPh>
    <rPh sb="3" eb="4">
      <t>ネン</t>
    </rPh>
    <rPh sb="6" eb="7">
      <t>ガツ</t>
    </rPh>
    <rPh sb="10" eb="11">
      <t>ニチ</t>
    </rPh>
    <rPh sb="12" eb="14">
      <t>ゲンザイ</t>
    </rPh>
    <phoneticPr fontId="3"/>
  </si>
  <si>
    <t>上記イに掲げる施設及び設備が，避難上有効な位置に設けられ，かつ，保育室等のいずれからも歩行距離が30メートル以下となるように設けられていること。</t>
    <rPh sb="0" eb="2">
      <t>ジョウキ</t>
    </rPh>
    <phoneticPr fontId="3"/>
  </si>
  <si>
    <t>左の金額</t>
    <rPh sb="0" eb="1">
      <t>ヒダリ</t>
    </rPh>
    <rPh sb="2" eb="4">
      <t>キンガク</t>
    </rPh>
    <phoneticPr fontId="3"/>
  </si>
  <si>
    <t>（　　　　　　　　　　　　　　　　　　　　）</t>
  </si>
  <si>
    <t>0歳</t>
    <rPh sb="1" eb="2">
      <t>サイ</t>
    </rPh>
    <phoneticPr fontId="3"/>
  </si>
  <si>
    <t>納入業者名</t>
    <rPh sb="0" eb="2">
      <t>ノウニュウ</t>
    </rPh>
    <rPh sb="2" eb="4">
      <t>ギョウシャ</t>
    </rPh>
    <rPh sb="4" eb="5">
      <t>メイ</t>
    </rPh>
    <phoneticPr fontId="3"/>
  </si>
  <si>
    <t>（９） 災害対策</t>
    <rPh sb="4" eb="6">
      <t>サイガイ</t>
    </rPh>
    <rPh sb="6" eb="8">
      <t>タイサク</t>
    </rPh>
    <phoneticPr fontId="3"/>
  </si>
  <si>
    <t>ポーチ（テラス）</t>
  </si>
  <si>
    <t>③　①以外で取崩し額が施設に係る拠点区分の事業活動収入計(予算額)の３％超</t>
    <rPh sb="3" eb="5">
      <t>イガイ</t>
    </rPh>
    <rPh sb="6" eb="7">
      <t>ト</t>
    </rPh>
    <rPh sb="7" eb="8">
      <t>クズ</t>
    </rPh>
    <rPh sb="9" eb="10">
      <t>ガク</t>
    </rPh>
    <rPh sb="16" eb="18">
      <t>キョテン</t>
    </rPh>
    <rPh sb="21" eb="23">
      <t>ジギョウ</t>
    </rPh>
    <rPh sb="23" eb="25">
      <t>カツドウ</t>
    </rPh>
    <rPh sb="36" eb="37">
      <t>コ</t>
    </rPh>
    <phoneticPr fontId="3"/>
  </si>
  <si>
    <t>②　①以外で取崩し額が施設に係る拠点区分の事業活動収入計(予算額)の３％以下</t>
    <rPh sb="3" eb="5">
      <t>イガイ</t>
    </rPh>
    <rPh sb="6" eb="7">
      <t>ト</t>
    </rPh>
    <rPh sb="7" eb="8">
      <t>クズ</t>
    </rPh>
    <rPh sb="9" eb="10">
      <t>ガク</t>
    </rPh>
    <rPh sb="16" eb="18">
      <t>キョテン</t>
    </rPh>
    <rPh sb="21" eb="23">
      <t>ジギョウ</t>
    </rPh>
    <rPh sb="23" eb="25">
      <t>カツドウ</t>
    </rPh>
    <phoneticPr fontId="3"/>
  </si>
  <si>
    <t>　　　　「最低基準を満たすための保育士数A」を下回らないよう注意すること。</t>
    <rPh sb="23" eb="25">
      <t>シタマワ</t>
    </rPh>
    <rPh sb="30" eb="32">
      <t>チュウイ</t>
    </rPh>
    <phoneticPr fontId="3"/>
  </si>
  <si>
    <t>開所
日数</t>
    <rPh sb="0" eb="2">
      <t>カイショ</t>
    </rPh>
    <rPh sb="3" eb="5">
      <t>ニッスウ</t>
    </rPh>
    <phoneticPr fontId="3"/>
  </si>
  <si>
    <t>Ｅmail：</t>
  </si>
  <si>
    <t xml:space="preserve"> 総合点検</t>
    <rPh sb="1" eb="3">
      <t>ソウゴウ</t>
    </rPh>
    <rPh sb="3" eb="5">
      <t>テンケン</t>
    </rPh>
    <phoneticPr fontId="3"/>
  </si>
  <si>
    <r>
      <t>　3.30㎡×</t>
    </r>
    <r>
      <rPr>
        <sz val="8"/>
        <color auto="1"/>
        <rFont val="ＭＳ Ｐ明朝"/>
      </rPr>
      <t xml:space="preserve"> 満2歳以上の児童現員数</t>
    </r>
    <rPh sb="8" eb="9">
      <t>マン</t>
    </rPh>
    <rPh sb="10" eb="13">
      <t>サイイジョウ</t>
    </rPh>
    <rPh sb="14" eb="16">
      <t>ジドウ</t>
    </rPh>
    <rPh sb="16" eb="18">
      <t>ゲンイン</t>
    </rPh>
    <rPh sb="18" eb="19">
      <t>スウ</t>
    </rPh>
    <phoneticPr fontId="3"/>
  </si>
  <si>
    <r>
      <t xml:space="preserve">明細表作成
</t>
    </r>
    <r>
      <rPr>
        <sz val="7"/>
        <color indexed="9"/>
        <rFont val="ＭＳ Ｐゴシック"/>
      </rPr>
      <t>※①又は②が有の場合</t>
    </r>
    <rPh sb="8" eb="9">
      <t>マタ</t>
    </rPh>
    <rPh sb="12" eb="13">
      <t>ウ</t>
    </rPh>
    <rPh sb="14" eb="16">
      <t>バアイ</t>
    </rPh>
    <phoneticPr fontId="3"/>
  </si>
  <si>
    <t>※有の場合会費</t>
    <rPh sb="1" eb="2">
      <t>ア</t>
    </rPh>
    <rPh sb="3" eb="5">
      <t>バアイ</t>
    </rPh>
    <rPh sb="5" eb="7">
      <t>カイヒ</t>
    </rPh>
    <phoneticPr fontId="3"/>
  </si>
  <si>
    <t>【企業会計】　企業会計による損益計算書及び貸借対照表（流動資産及び流動負債のみを記載）</t>
    <rPh sb="1" eb="3">
      <t>キギョウ</t>
    </rPh>
    <rPh sb="3" eb="5">
      <t>カイケイ</t>
    </rPh>
    <rPh sb="7" eb="9">
      <t>キギョウ</t>
    </rPh>
    <rPh sb="9" eb="11">
      <t>カイケイ</t>
    </rPh>
    <rPh sb="14" eb="16">
      <t>ソンエキ</t>
    </rPh>
    <rPh sb="16" eb="19">
      <t>ケイサンショ</t>
    </rPh>
    <rPh sb="19" eb="20">
      <t>オヨ</t>
    </rPh>
    <rPh sb="21" eb="23">
      <t>タイシャク</t>
    </rPh>
    <rPh sb="23" eb="26">
      <t>タイショウヒョウ</t>
    </rPh>
    <rPh sb="27" eb="29">
      <t>リュウドウ</t>
    </rPh>
    <rPh sb="29" eb="31">
      <t>シサン</t>
    </rPh>
    <rPh sb="31" eb="32">
      <t>オヨ</t>
    </rPh>
    <rPh sb="33" eb="35">
      <t>リュウドウ</t>
    </rPh>
    <rPh sb="35" eb="37">
      <t>フサイ</t>
    </rPh>
    <rPh sb="40" eb="42">
      <t>キサイ</t>
    </rPh>
    <phoneticPr fontId="3"/>
  </si>
  <si>
    <t>要件１及び２を　　　　　　　満たしている場合</t>
    <rPh sb="0" eb="2">
      <t>ヨウケン</t>
    </rPh>
    <rPh sb="3" eb="4">
      <t>オヨ</t>
    </rPh>
    <rPh sb="14" eb="15">
      <t>ミ</t>
    </rPh>
    <rPh sb="20" eb="22">
      <t>バアイ</t>
    </rPh>
    <phoneticPr fontId="3"/>
  </si>
  <si>
    <t>保育に関する記録</t>
    <rPh sb="0" eb="2">
      <t>ホイク</t>
    </rPh>
    <rPh sb="3" eb="4">
      <t>カン</t>
    </rPh>
    <rPh sb="6" eb="8">
      <t>キロク</t>
    </rPh>
    <phoneticPr fontId="3"/>
  </si>
  <si>
    <t>（注）</t>
    <rPh sb="1" eb="2">
      <t>チュウ</t>
    </rPh>
    <phoneticPr fontId="3"/>
  </si>
  <si>
    <t>区　　分</t>
    <rPh sb="0" eb="4">
      <t>クブン</t>
    </rPh>
    <phoneticPr fontId="3"/>
  </si>
  <si>
    <t>７月</t>
  </si>
  <si>
    <t>（　</t>
  </si>
  <si>
    <t>□</t>
  </si>
  <si>
    <t>有・無</t>
  </si>
  <si>
    <t>下
水</t>
    <rPh sb="0" eb="1">
      <t>シタ</t>
    </rPh>
    <rPh sb="3" eb="4">
      <t>ミズ</t>
    </rPh>
    <phoneticPr fontId="3"/>
  </si>
  <si>
    <t>令和</t>
    <rPh sb="0" eb="1">
      <t>レイ</t>
    </rPh>
    <rPh sb="1" eb="2">
      <t>ワ</t>
    </rPh>
    <phoneticPr fontId="3"/>
  </si>
  <si>
    <t>区分</t>
    <rPh sb="0" eb="2">
      <t>クブン</t>
    </rPh>
    <phoneticPr fontId="3"/>
  </si>
  <si>
    <t>執行率</t>
    <rPh sb="0" eb="1">
      <t>シツ</t>
    </rPh>
    <rPh sb="1" eb="2">
      <t>コウ</t>
    </rPh>
    <rPh sb="2" eb="3">
      <t>リツ</t>
    </rPh>
    <phoneticPr fontId="3"/>
  </si>
  <si>
    <t>●　確　認　事　項</t>
  </si>
  <si>
    <t>・保護者への診断結果の報告方法</t>
    <rPh sb="1" eb="4">
      <t>ホゴシャ</t>
    </rPh>
    <rPh sb="6" eb="8">
      <t>シンダン</t>
    </rPh>
    <rPh sb="8" eb="10">
      <t>ケッカ</t>
    </rPh>
    <rPh sb="11" eb="13">
      <t>ホウコク</t>
    </rPh>
    <rPh sb="13" eb="15">
      <t>ホウホウ</t>
    </rPh>
    <phoneticPr fontId="3"/>
  </si>
  <si>
    <t>特殊業務手当</t>
    <rPh sb="0" eb="2">
      <t>トクシュ</t>
    </rPh>
    <rPh sb="2" eb="4">
      <t>ギョウム</t>
    </rPh>
    <rPh sb="4" eb="6">
      <t>テアテ</t>
    </rPh>
    <phoneticPr fontId="3"/>
  </si>
  <si>
    <t>雇用保険</t>
    <rPh sb="0" eb="2">
      <t>コヨウ</t>
    </rPh>
    <rPh sb="2" eb="4">
      <t>ホケン</t>
    </rPh>
    <phoneticPr fontId="3"/>
  </si>
  <si>
    <t>１　屋内階段</t>
  </si>
  <si>
    <t>い　る　・　いない</t>
  </si>
  <si>
    <t>③次年度以降の当該保育所に係る修繕積立資産の積み立て</t>
  </si>
  <si>
    <t>副食代</t>
    <rPh sb="0" eb="2">
      <t>フクショク</t>
    </rPh>
    <rPh sb="2" eb="3">
      <t>ダイ</t>
    </rPh>
    <phoneticPr fontId="3"/>
  </si>
  <si>
    <t>ク</t>
  </si>
  <si>
    <t>目　的　外　使　用　の　内　容</t>
    <rPh sb="0" eb="1">
      <t>メ</t>
    </rPh>
    <rPh sb="2" eb="3">
      <t>マト</t>
    </rPh>
    <rPh sb="4" eb="5">
      <t>ガイ</t>
    </rPh>
    <rPh sb="6" eb="7">
      <t>ツカ</t>
    </rPh>
    <rPh sb="8" eb="9">
      <t>ヨウ</t>
    </rPh>
    <rPh sb="12" eb="13">
      <t>ウチ</t>
    </rPh>
    <rPh sb="14" eb="15">
      <t>カタチ</t>
    </rPh>
    <phoneticPr fontId="3"/>
  </si>
  <si>
    <t>　　有　　・　　無　　</t>
  </si>
  <si>
    <t>弾力運用の有無</t>
    <rPh sb="5" eb="7">
      <t>ウム</t>
    </rPh>
    <phoneticPr fontId="3"/>
  </si>
  <si>
    <t>社会福祉法人会計基準の場合</t>
    <rPh sb="4" eb="6">
      <t>ホウジン</t>
    </rPh>
    <rPh sb="11" eb="13">
      <t>バアイ</t>
    </rPh>
    <phoneticPr fontId="62"/>
  </si>
  <si>
    <t>有　・　無</t>
  </si>
  <si>
    <t>１）定期実施日に未受診であった児童は，「未受診児の実施日」に記入すること。</t>
    <rPh sb="15" eb="17">
      <t>ジドウ</t>
    </rPh>
    <phoneticPr fontId="3"/>
  </si>
  <si>
    <t>年齢構成
（満年齢）</t>
    <rPh sb="0" eb="2">
      <t>ネンレイ</t>
    </rPh>
    <rPh sb="2" eb="4">
      <t>コウセイ</t>
    </rPh>
    <rPh sb="6" eb="9">
      <t>マンネンレイ</t>
    </rPh>
    <phoneticPr fontId="3"/>
  </si>
  <si>
    <t>有の場合は次の（ｱ）、（ｲ）、（ｳ）を記入すること。</t>
    <rPh sb="0" eb="1">
      <t>ウ</t>
    </rPh>
    <rPh sb="2" eb="4">
      <t>バアイ</t>
    </rPh>
    <rPh sb="5" eb="6">
      <t>ツギ</t>
    </rPh>
    <rPh sb="19" eb="21">
      <t>キニュウ</t>
    </rPh>
    <phoneticPr fontId="3"/>
  </si>
  <si>
    <t>　　　　　　　　　　</t>
  </si>
  <si>
    <t>　無</t>
    <rPh sb="1" eb="2">
      <t>ム</t>
    </rPh>
    <phoneticPr fontId="3"/>
  </si>
  <si>
    <t>賃金台帳</t>
    <rPh sb="0" eb="2">
      <t>チンギン</t>
    </rPh>
    <rPh sb="2" eb="4">
      <t>ダイチョウ</t>
    </rPh>
    <phoneticPr fontId="3"/>
  </si>
  <si>
    <t>倉庫</t>
    <rPh sb="0" eb="2">
      <t>ソウコ</t>
    </rPh>
    <phoneticPr fontId="3"/>
  </si>
  <si>
    <t>適合</t>
    <rPh sb="0" eb="2">
      <t>テキゴウ</t>
    </rPh>
    <phoneticPr fontId="3"/>
  </si>
  <si>
    <t>実施予定日</t>
    <rPh sb="0" eb="2">
      <t>ジッシ</t>
    </rPh>
    <rPh sb="2" eb="4">
      <t>ヨテイ</t>
    </rPh>
    <rPh sb="4" eb="5">
      <t>ヒ</t>
    </rPh>
    <phoneticPr fontId="3"/>
  </si>
  <si>
    <t>要　件　内　容</t>
    <rPh sb="0" eb="3">
      <t>ヨウケン</t>
    </rPh>
    <rPh sb="4" eb="7">
      <t>ナイヨウ</t>
    </rPh>
    <phoneticPr fontId="3"/>
  </si>
  <si>
    <t>【社会福祉法人】　社会福祉法人会計基準に基づく資金収支計算書，事業区分資金収支内訳表等</t>
    <rPh sb="1" eb="3">
      <t>シャカイ</t>
    </rPh>
    <rPh sb="3" eb="5">
      <t>フクシ</t>
    </rPh>
    <rPh sb="5" eb="7">
      <t>ホウジン</t>
    </rPh>
    <rPh sb="9" eb="11">
      <t>シャカイ</t>
    </rPh>
    <rPh sb="11" eb="13">
      <t>フクシ</t>
    </rPh>
    <rPh sb="13" eb="15">
      <t>ホウジン</t>
    </rPh>
    <rPh sb="15" eb="17">
      <t>カイケイ</t>
    </rPh>
    <rPh sb="17" eb="19">
      <t>キジュン</t>
    </rPh>
    <rPh sb="20" eb="21">
      <t>モト</t>
    </rPh>
    <rPh sb="23" eb="25">
      <t>シキン</t>
    </rPh>
    <rPh sb="25" eb="27">
      <t>シュウシ</t>
    </rPh>
    <rPh sb="27" eb="30">
      <t>ケイサンショ</t>
    </rPh>
    <rPh sb="31" eb="33">
      <t>ジギョウ</t>
    </rPh>
    <rPh sb="33" eb="35">
      <t>クブン</t>
    </rPh>
    <rPh sb="35" eb="37">
      <t>シキン</t>
    </rPh>
    <rPh sb="37" eb="39">
      <t>シュウシ</t>
    </rPh>
    <rPh sb="39" eb="42">
      <t>ウチワケヒョウ</t>
    </rPh>
    <rPh sb="42" eb="43">
      <t>ナド</t>
    </rPh>
    <phoneticPr fontId="3"/>
  </si>
  <si>
    <t>エ</t>
  </si>
  <si>
    <t>２歳未満児　　　便　　　所</t>
    <rPh sb="1" eb="2">
      <t>サイ</t>
    </rPh>
    <rPh sb="2" eb="4">
      <t>ミマン</t>
    </rPh>
    <rPh sb="4" eb="5">
      <t>ジ</t>
    </rPh>
    <rPh sb="8" eb="9">
      <t>ビン</t>
    </rPh>
    <rPh sb="12" eb="13">
      <t>トコロ</t>
    </rPh>
    <phoneticPr fontId="3"/>
  </si>
  <si>
    <t>■　要件３　保育サービスの質の向上に関する要件（次の①から③を満たしている。）</t>
    <rPh sb="2" eb="4">
      <t>ヨウケン</t>
    </rPh>
    <rPh sb="24" eb="25">
      <t>ツギ</t>
    </rPh>
    <rPh sb="31" eb="32">
      <t>ミ</t>
    </rPh>
    <phoneticPr fontId="3"/>
  </si>
  <si>
    <t>実施なし</t>
    <rPh sb="0" eb="2">
      <t>ジッシ</t>
    </rPh>
    <phoneticPr fontId="3"/>
  </si>
  <si>
    <t>年間計画</t>
    <rPh sb="0" eb="2">
      <t>ネンカン</t>
    </rPh>
    <rPh sb="2" eb="4">
      <t>ケイカク</t>
    </rPh>
    <phoneticPr fontId="3"/>
  </si>
  <si>
    <t>（注）要件内容に適合している場合には、「適合」欄に○を付すること。（以下同じ。）</t>
    <rPh sb="3" eb="5">
      <t>ヨウケン</t>
    </rPh>
    <rPh sb="5" eb="7">
      <t>ナイヨウ</t>
    </rPh>
    <rPh sb="8" eb="10">
      <t>テキゴウ</t>
    </rPh>
    <rPh sb="14" eb="16">
      <t>バアイ</t>
    </rPh>
    <rPh sb="20" eb="22">
      <t>テキゴウ</t>
    </rPh>
    <rPh sb="23" eb="24">
      <t>ラン</t>
    </rPh>
    <rPh sb="27" eb="28">
      <t>フ</t>
    </rPh>
    <rPh sb="34" eb="36">
      <t>イカ</t>
    </rPh>
    <rPh sb="36" eb="37">
      <t>オナ</t>
    </rPh>
    <phoneticPr fontId="3"/>
  </si>
  <si>
    <t>（注）　１ 年間支払額が50万円以上のものについて記入すること。</t>
    <rPh sb="6" eb="8">
      <t>ネンカン</t>
    </rPh>
    <rPh sb="8" eb="10">
      <t>シハライ</t>
    </rPh>
    <rPh sb="10" eb="11">
      <t>ガク</t>
    </rPh>
    <phoneticPr fontId="3"/>
  </si>
  <si>
    <t>職員用便所</t>
    <rPh sb="0" eb="3">
      <t>ショクインヨウ</t>
    </rPh>
    <rPh sb="3" eb="5">
      <t>ベンジョ</t>
    </rPh>
    <phoneticPr fontId="3"/>
  </si>
  <si>
    <t>変更点</t>
    <rPh sb="0" eb="2">
      <t>ヘンコウ</t>
    </rPh>
    <rPh sb="2" eb="3">
      <t>テン</t>
    </rPh>
    <phoneticPr fontId="3"/>
  </si>
  <si>
    <t>⑥家庭支援推進保育事業又はこれと同様の事業と認められるもの。</t>
  </si>
  <si>
    <t xml:space="preserve"> 　</t>
  </si>
  <si>
    <t>概ね１年間程度資金計画及び償還計画が着実に履行されている。　</t>
  </si>
  <si>
    <t>■　要件４　資金計画及び償還計画の確実な履行（新たに保育所を経営する事業を行う設置者に対する要件）</t>
    <rPh sb="2" eb="4">
      <t>ヨウケン</t>
    </rPh>
    <rPh sb="17" eb="19">
      <t>カクジツ</t>
    </rPh>
    <rPh sb="20" eb="22">
      <t>リコウ</t>
    </rPh>
    <rPh sb="43" eb="44">
      <t>タイ</t>
    </rPh>
    <rPh sb="46" eb="48">
      <t>ヨウケン</t>
    </rPh>
    <phoneticPr fontId="3"/>
  </si>
  <si>
    <t>件</t>
    <rPh sb="0" eb="1">
      <t>ケン</t>
    </rPh>
    <phoneticPr fontId="3"/>
  </si>
  <si>
    <t>職業等：</t>
    <rPh sb="0" eb="2">
      <t>ショクギョウ</t>
    </rPh>
    <rPh sb="2" eb="3">
      <t>トウ</t>
    </rPh>
    <phoneticPr fontId="3"/>
  </si>
  <si>
    <t>更衣室</t>
    <rPh sb="0" eb="3">
      <t>コウイシツ</t>
    </rPh>
    <phoneticPr fontId="3"/>
  </si>
  <si>
    <t>（「職員個別表」(P4)の「その他手当」に含まれる手当の名称を記入すること。）</t>
  </si>
  <si>
    <t>該当</t>
    <rPh sb="0" eb="2">
      <t>ガイトウ</t>
    </rPh>
    <phoneticPr fontId="3"/>
  </si>
  <si>
    <t xml:space="preserve"> 調理員等の検便結果を確認できなかった月</t>
    <rPh sb="1" eb="4">
      <t>チョウリイン</t>
    </rPh>
    <rPh sb="4" eb="5">
      <t>トウ</t>
    </rPh>
    <rPh sb="6" eb="8">
      <t>ケンベン</t>
    </rPh>
    <rPh sb="8" eb="10">
      <t>ケッカ</t>
    </rPh>
    <rPh sb="11" eb="13">
      <t>カクニン</t>
    </rPh>
    <rPh sb="19" eb="20">
      <t>ツキ</t>
    </rPh>
    <phoneticPr fontId="3"/>
  </si>
  <si>
    <t>②　収支計算分析表を提出していますか。</t>
    <rPh sb="2" eb="4">
      <t>シュウシ</t>
    </rPh>
    <rPh sb="4" eb="6">
      <t>ケイサン</t>
    </rPh>
    <rPh sb="6" eb="9">
      <t>ブンセキヒョウ</t>
    </rPh>
    <rPh sb="10" eb="12">
      <t>テイシュツ</t>
    </rPh>
    <phoneticPr fontId="3"/>
  </si>
  <si>
    <t>（８） 給　食</t>
    <rPh sb="4" eb="5">
      <t>キュウ</t>
    </rPh>
    <rPh sb="6" eb="7">
      <t>ショク</t>
    </rPh>
    <phoneticPr fontId="3"/>
  </si>
  <si>
    <t>（ｲ）の⑤、⑥、⑧、⑨、⑩の合計額</t>
    <rPh sb="14" eb="17">
      <t>ゴウケイガク</t>
    </rPh>
    <phoneticPr fontId="3"/>
  </si>
  <si>
    <t>　a　市町村の水道水を使用</t>
  </si>
  <si>
    <t>脂質 (g)</t>
    <rPh sb="0" eb="2">
      <t>シシツ</t>
    </rPh>
    <phoneticPr fontId="3"/>
  </si>
  <si>
    <t>要件１及び２を満たしている場合</t>
    <rPh sb="0" eb="2">
      <t>ヨウケン</t>
    </rPh>
    <rPh sb="3" eb="4">
      <t>オヨ</t>
    </rPh>
    <rPh sb="7" eb="8">
      <t>ミ</t>
    </rPh>
    <rPh sb="13" eb="15">
      <t>バアイ</t>
    </rPh>
    <phoneticPr fontId="3"/>
  </si>
  <si>
    <t>弾力運用の内容</t>
    <rPh sb="0" eb="2">
      <t>ダンリョク</t>
    </rPh>
    <rPh sb="2" eb="4">
      <t>ウンヨウ</t>
    </rPh>
    <rPh sb="5" eb="7">
      <t>ナイヨウ</t>
    </rPh>
    <phoneticPr fontId="3"/>
  </si>
  <si>
    <t>実施月</t>
    <rPh sb="0" eb="2">
      <t>ジッシ</t>
    </rPh>
    <rPh sb="2" eb="3">
      <t>ツキ</t>
    </rPh>
    <phoneticPr fontId="3"/>
  </si>
  <si>
    <t>⑨上記⑥、⑦、⑧の経費に係る借入金(利息部分を含む。)の償還</t>
    <rPh sb="1" eb="3">
      <t>ジョウキ</t>
    </rPh>
    <phoneticPr fontId="3"/>
  </si>
  <si>
    <t>⑫上記⑪の経費に係る借入金(利息部分を含む。)の償還又は積立のための支出</t>
    <rPh sb="1" eb="3">
      <t>ジョウキ</t>
    </rPh>
    <rPh sb="26" eb="27">
      <t>マタ</t>
    </rPh>
    <phoneticPr fontId="3"/>
  </si>
  <si>
    <t>（注）該当する弾力運用の内容に○を付すること。（以下同じ。）</t>
    <rPh sb="3" eb="5">
      <t>ガイトウ</t>
    </rPh>
    <rPh sb="7" eb="9">
      <t>ダンリョク</t>
    </rPh>
    <rPh sb="9" eb="11">
      <t>ウンヨウ</t>
    </rPh>
    <rPh sb="12" eb="14">
      <t>ナイヨウ</t>
    </rPh>
    <rPh sb="17" eb="18">
      <t>フ</t>
    </rPh>
    <phoneticPr fontId="3"/>
  </si>
  <si>
    <t xml:space="preserve"> 放送装置</t>
    <rPh sb="1" eb="3">
      <t>ホウソウ</t>
    </rPh>
    <rPh sb="3" eb="5">
      <t>ソウチ</t>
    </rPh>
    <phoneticPr fontId="3"/>
  </si>
  <si>
    <t>　※「ほふくをする２歳未満児」には，立ち歩きをする0歳児及び1歳児を含む。</t>
    <rPh sb="18" eb="19">
      <t>タ</t>
    </rPh>
    <rPh sb="20" eb="21">
      <t>アル</t>
    </rPh>
    <rPh sb="26" eb="28">
      <t>サイジ</t>
    </rPh>
    <rPh sb="28" eb="29">
      <t>オヨ</t>
    </rPh>
    <rPh sb="31" eb="33">
      <t>サイジ</t>
    </rPh>
    <rPh sb="34" eb="35">
      <t>フク</t>
    </rPh>
    <phoneticPr fontId="3"/>
  </si>
  <si>
    <t>弾力運用額（左の額）と弾力運用可能額（右の額）との比較</t>
    <rPh sb="0" eb="2">
      <t>ダンリョク</t>
    </rPh>
    <rPh sb="2" eb="4">
      <t>ウンヨウ</t>
    </rPh>
    <rPh sb="4" eb="5">
      <t>ガク</t>
    </rPh>
    <rPh sb="6" eb="7">
      <t>ヒダリ</t>
    </rPh>
    <rPh sb="8" eb="9">
      <t>ガク</t>
    </rPh>
    <rPh sb="11" eb="13">
      <t>ダンリョク</t>
    </rPh>
    <rPh sb="13" eb="15">
      <t>ウンヨウ</t>
    </rPh>
    <rPh sb="15" eb="17">
      <t>カノウ</t>
    </rPh>
    <rPh sb="17" eb="18">
      <t>カノウガク</t>
    </rPh>
    <rPh sb="19" eb="20">
      <t>ミギ</t>
    </rPh>
    <rPh sb="25" eb="27">
      <t>ヒカク</t>
    </rPh>
    <phoneticPr fontId="3"/>
  </si>
  <si>
    <t>要件１、２及び３を満たしている場合</t>
    <rPh sb="0" eb="2">
      <t>ヨウケン</t>
    </rPh>
    <rPh sb="5" eb="6">
      <t>オヨ</t>
    </rPh>
    <rPh sb="9" eb="10">
      <t>ミ</t>
    </rPh>
    <rPh sb="15" eb="17">
      <t>バアイ</t>
    </rPh>
    <phoneticPr fontId="3"/>
  </si>
  <si>
    <t>常勤
以外b</t>
    <rPh sb="0" eb="1">
      <t>ツネ</t>
    </rPh>
    <rPh sb="1" eb="2">
      <t>ゴン</t>
    </rPh>
    <rPh sb="3" eb="4">
      <t>イ</t>
    </rPh>
    <rPh sb="4" eb="5">
      <t>ガイ</t>
    </rPh>
    <phoneticPr fontId="3"/>
  </si>
  <si>
    <t>使　用　内　容</t>
    <rPh sb="0" eb="1">
      <t>ツカ</t>
    </rPh>
    <rPh sb="2" eb="3">
      <t>ヨウ</t>
    </rPh>
    <rPh sb="4" eb="5">
      <t>ナイ</t>
    </rPh>
    <rPh sb="6" eb="7">
      <t>カタチ</t>
    </rPh>
    <phoneticPr fontId="3"/>
  </si>
  <si>
    <t>⑤入所児童に係る保育が保育所保育指針を踏まえているとともに、処遇上必要な設備が整備されているなど、児童の処遇が適
　切であること。</t>
  </si>
  <si>
    <t>⑭同一設置者が運営する社会福祉施設等の土地又は建物の賃借料への充当</t>
  </si>
  <si>
    <t>事務室</t>
    <rPh sb="0" eb="3">
      <t>ジムシツ</t>
    </rPh>
    <phoneticPr fontId="3"/>
  </si>
  <si>
    <t>1 認可定員が変更となった場合は，変更のあった月の備考欄に変更内容を記載すること。（例：7/1　90→110人）</t>
    <rPh sb="1" eb="2">
      <t>ニンカ</t>
    </rPh>
    <rPh sb="2" eb="4">
      <t>テイイン</t>
    </rPh>
    <rPh sb="5" eb="7">
      <t>テイイン</t>
    </rPh>
    <rPh sb="8" eb="10">
      <t>バアイ</t>
    </rPh>
    <rPh sb="15" eb="17">
      <t>ヘンコウ</t>
    </rPh>
    <rPh sb="21" eb="22">
      <t>ツキ</t>
    </rPh>
    <rPh sb="23" eb="25">
      <t>ビコウ</t>
    </rPh>
    <rPh sb="25" eb="26">
      <t>ラン</t>
    </rPh>
    <rPh sb="27" eb="29">
      <t>ヘンコウ</t>
    </rPh>
    <rPh sb="29" eb="31">
      <t>ナイヨウ</t>
    </rPh>
    <rPh sb="32" eb="34">
      <t>キサイ</t>
    </rPh>
    <rPh sb="41" eb="42">
      <t>レイ</t>
    </rPh>
    <phoneticPr fontId="3"/>
  </si>
  <si>
    <t>屋内消火栓設備</t>
  </si>
  <si>
    <t>　　　2 要件１及び２を満たしている場合においての(ｲ)の⑨の項目は、それぞれ対応する⑥又は⑧の項目の経費に係る借入金(利息部分を含む。)</t>
    <rPh sb="5" eb="7">
      <t>ヨウケン</t>
    </rPh>
    <rPh sb="8" eb="9">
      <t>オヨ</t>
    </rPh>
    <rPh sb="12" eb="13">
      <t>ミ</t>
    </rPh>
    <rPh sb="18" eb="20">
      <t>バアイ</t>
    </rPh>
    <rPh sb="31" eb="33">
      <t>コウモク</t>
    </rPh>
    <rPh sb="39" eb="41">
      <t>タイオウ</t>
    </rPh>
    <rPh sb="44" eb="45">
      <t>マタ</t>
    </rPh>
    <rPh sb="48" eb="50">
      <t>コウモク</t>
    </rPh>
    <phoneticPr fontId="3"/>
  </si>
  <si>
    <t>有無</t>
    <rPh sb="0" eb="2">
      <t>ウム</t>
    </rPh>
    <phoneticPr fontId="3"/>
  </si>
  <si>
    <t>　　　  の償還に限ること。</t>
    <rPh sb="9" eb="10">
      <t>カギ</t>
    </rPh>
    <phoneticPr fontId="3"/>
  </si>
  <si>
    <t>のセルに員数，時間数等の数値を記入すること。）</t>
    <rPh sb="4" eb="6">
      <t>インスウ</t>
    </rPh>
    <rPh sb="7" eb="10">
      <t>ジカンスウ</t>
    </rPh>
    <rPh sb="10" eb="11">
      <t>トウ</t>
    </rPh>
    <rPh sb="12" eb="14">
      <t>スウチ</t>
    </rPh>
    <rPh sb="15" eb="17">
      <t>キニュウ</t>
    </rPh>
    <phoneticPr fontId="3"/>
  </si>
  <si>
    <t>弾力運用額</t>
    <rPh sb="0" eb="2">
      <t>ダンリョク</t>
    </rPh>
    <rPh sb="2" eb="4">
      <t>ウンヨウ</t>
    </rPh>
    <rPh sb="4" eb="5">
      <t>キンガク</t>
    </rPh>
    <phoneticPr fontId="3"/>
  </si>
  <si>
    <t xml:space="preserve">
</t>
  </si>
  <si>
    <t>①　弾力運用可能額を超える弾力運用を行った場合には、下表及び②について記入してください。</t>
    <rPh sb="2" eb="4">
      <t>ダンリョク</t>
    </rPh>
    <rPh sb="4" eb="6">
      <t>ウンヨウ</t>
    </rPh>
    <rPh sb="6" eb="8">
      <t>カノウ</t>
    </rPh>
    <rPh sb="8" eb="9">
      <t>ガク</t>
    </rPh>
    <rPh sb="10" eb="11">
      <t>コ</t>
    </rPh>
    <rPh sb="13" eb="15">
      <t>ダンリョク</t>
    </rPh>
    <rPh sb="15" eb="17">
      <t>ウンヨウ</t>
    </rPh>
    <rPh sb="18" eb="19">
      <t>オコナ</t>
    </rPh>
    <rPh sb="21" eb="23">
      <t>バアイ</t>
    </rPh>
    <rPh sb="26" eb="28">
      <t>カヒョウ</t>
    </rPh>
    <rPh sb="28" eb="29">
      <t>オヨ</t>
    </rPh>
    <rPh sb="35" eb="37">
      <t>キニュウ</t>
    </rPh>
    <phoneticPr fontId="3"/>
  </si>
  <si>
    <t>⑦ 給食管理</t>
    <rPh sb="2" eb="4">
      <t>キュウショク</t>
    </rPh>
    <rPh sb="4" eb="6">
      <t>カンリ</t>
    </rPh>
    <phoneticPr fontId="3"/>
  </si>
  <si>
    <t>契約書等</t>
    <rPh sb="0" eb="2">
      <t>ケイヤク</t>
    </rPh>
    <rPh sb="2" eb="3">
      <t>ショ</t>
    </rPh>
    <rPh sb="3" eb="4">
      <t>トウ</t>
    </rPh>
    <phoneticPr fontId="3"/>
  </si>
  <si>
    <t>前期（前々年度）
決算時積立額
①</t>
    <rPh sb="0" eb="1">
      <t>ゼンネンド</t>
    </rPh>
    <rPh sb="1" eb="2">
      <t>キ</t>
    </rPh>
    <rPh sb="3" eb="4">
      <t>マエ</t>
    </rPh>
    <rPh sb="4" eb="5">
      <t>ササキ</t>
    </rPh>
    <rPh sb="5" eb="7">
      <t>ネンド</t>
    </rPh>
    <rPh sb="9" eb="11">
      <t>ケッサン</t>
    </rPh>
    <rPh sb="11" eb="12">
      <t>ジ</t>
    </rPh>
    <rPh sb="12" eb="14">
      <t>ツミタテ</t>
    </rPh>
    <rPh sb="14" eb="15">
      <t>ガク</t>
    </rPh>
    <phoneticPr fontId="3"/>
  </si>
  <si>
    <t>当期（前年度）
決算時積立額
②</t>
    <rPh sb="0" eb="2">
      <t>トウキ</t>
    </rPh>
    <rPh sb="3" eb="6">
      <t>ゼンネンド</t>
    </rPh>
    <rPh sb="8" eb="10">
      <t>ケッサン</t>
    </rPh>
    <rPh sb="10" eb="11">
      <t>ジ</t>
    </rPh>
    <rPh sb="11" eb="13">
      <t>ツミタテ</t>
    </rPh>
    <rPh sb="13" eb="14">
      <t>ガク</t>
    </rPh>
    <phoneticPr fontId="3"/>
  </si>
  <si>
    <r>
      <t>建物面積（　　　　ｍ</t>
    </r>
    <r>
      <rPr>
        <vertAlign val="superscript"/>
        <sz val="11"/>
        <color auto="1"/>
        <rFont val="ＭＳ Ｐゴシック"/>
      </rPr>
      <t>２</t>
    </r>
    <r>
      <rPr>
        <sz val="11"/>
        <color auto="1"/>
        <rFont val="ＭＳ Ｐゴシック"/>
      </rPr>
      <t>　）　　　</t>
    </r>
    <rPh sb="0" eb="2">
      <t>タテモノ</t>
    </rPh>
    <rPh sb="2" eb="4">
      <t>メンセキ</t>
    </rPh>
    <phoneticPr fontId="3"/>
  </si>
  <si>
    <t>（別表１） 入所児童の状況</t>
    <rPh sb="1" eb="2">
      <t>ベツ</t>
    </rPh>
    <rPh sb="2" eb="3">
      <t>ヒョウ</t>
    </rPh>
    <rPh sb="6" eb="8">
      <t>ニュウショ</t>
    </rPh>
    <rPh sb="8" eb="10">
      <t>ジドウ</t>
    </rPh>
    <rPh sb="11" eb="13">
      <t>ジョウキョウ</t>
    </rPh>
    <phoneticPr fontId="3"/>
  </si>
  <si>
    <t>関係機関との連携体制</t>
  </si>
  <si>
    <t>＜</t>
  </si>
  <si>
    <t>玄関</t>
    <rPh sb="0" eb="2">
      <t>ゲンカン</t>
    </rPh>
    <phoneticPr fontId="3"/>
  </si>
  <si>
    <t>職員便所</t>
    <rPh sb="0" eb="2">
      <t>ショクイン</t>
    </rPh>
    <rPh sb="2" eb="4">
      <t>ベンジョ</t>
    </rPh>
    <phoneticPr fontId="3"/>
  </si>
  <si>
    <t>１０月</t>
  </si>
  <si>
    <t>保育室（　　   歳）　　　　　　　　（　　　 ㎡）</t>
    <rPh sb="0" eb="3">
      <t>ホイクシツ</t>
    </rPh>
    <phoneticPr fontId="3"/>
  </si>
  <si>
    <t>当期計上額（Ｅ）</t>
    <rPh sb="0" eb="2">
      <t>トウキ</t>
    </rPh>
    <rPh sb="2" eb="5">
      <t>ケイジョウガク</t>
    </rPh>
    <phoneticPr fontId="3"/>
  </si>
  <si>
    <t>（５） 労務管理</t>
    <rPh sb="4" eb="6">
      <t>ロウム</t>
    </rPh>
    <rPh sb="6" eb="8">
      <t>カンリ</t>
    </rPh>
    <phoneticPr fontId="3"/>
  </si>
  <si>
    <t>機械室</t>
    <rPh sb="0" eb="2">
      <t>キカイ</t>
    </rPh>
    <rPh sb="2" eb="3">
      <t>シツ</t>
    </rPh>
    <phoneticPr fontId="3"/>
  </si>
  <si>
    <t>令和７年度</t>
    <rPh sb="0" eb="1">
      <t>レイ</t>
    </rPh>
    <rPh sb="1" eb="2">
      <t>ワ</t>
    </rPh>
    <rPh sb="3" eb="5">
      <t>ネンド</t>
    </rPh>
    <phoneticPr fontId="3"/>
  </si>
  <si>
    <t>沐浴室</t>
    <rPh sb="0" eb="2">
      <t>モクヨク</t>
    </rPh>
    <rPh sb="2" eb="3">
      <t>シツ</t>
    </rPh>
    <phoneticPr fontId="3"/>
  </si>
  <si>
    <t>未加入者</t>
    <rPh sb="0" eb="4">
      <t>ミカニュウシャ</t>
    </rPh>
    <phoneticPr fontId="3"/>
  </si>
  <si>
    <t>（記入例）</t>
    <rPh sb="1" eb="3">
      <t>キニュウ</t>
    </rPh>
    <rPh sb="3" eb="4">
      <t>レイ</t>
    </rPh>
    <phoneticPr fontId="3"/>
  </si>
  <si>
    <t>サルモネラ菌</t>
  </si>
  <si>
    <t>事　 務　　　教材室</t>
    <rPh sb="0" eb="1">
      <t>コト</t>
    </rPh>
    <rPh sb="3" eb="4">
      <t>ツトム</t>
    </rPh>
    <rPh sb="7" eb="8">
      <t>キョウ</t>
    </rPh>
    <rPh sb="8" eb="9">
      <t>ザイ</t>
    </rPh>
    <rPh sb="9" eb="10">
      <t>シツ</t>
    </rPh>
    <phoneticPr fontId="3"/>
  </si>
  <si>
    <t>（注）１</t>
    <rPh sb="1" eb="2">
      <t>チュウ</t>
    </rPh>
    <phoneticPr fontId="3"/>
  </si>
  <si>
    <t>保育士      休憩室</t>
    <rPh sb="0" eb="3">
      <t>ホイクシ</t>
    </rPh>
    <rPh sb="9" eb="11">
      <t>キュウケイ</t>
    </rPh>
    <rPh sb="11" eb="12">
      <t>シツ</t>
    </rPh>
    <phoneticPr fontId="3"/>
  </si>
  <si>
    <t>調理員便 　所</t>
    <rPh sb="0" eb="3">
      <t>チョウリイン</t>
    </rPh>
    <rPh sb="3" eb="4">
      <t>ビン</t>
    </rPh>
    <rPh sb="6" eb="7">
      <t>トコロ</t>
    </rPh>
    <phoneticPr fontId="3"/>
  </si>
  <si>
    <t>１月</t>
  </si>
  <si>
    <t>消火器</t>
    <rPh sb="0" eb="3">
      <t>ショウカキ</t>
    </rPh>
    <phoneticPr fontId="3"/>
  </si>
  <si>
    <t>園だより</t>
  </si>
  <si>
    <t>○</t>
  </si>
  <si>
    <t>ア　献立表（離乳食用）作成</t>
    <rPh sb="2" eb="4">
      <t>コンダテ</t>
    </rPh>
    <rPh sb="4" eb="5">
      <t>ヒョウ</t>
    </rPh>
    <rPh sb="6" eb="9">
      <t>リニュウショク</t>
    </rPh>
    <rPh sb="9" eb="10">
      <t>ヨウ</t>
    </rPh>
    <rPh sb="11" eb="13">
      <t>サクセイ</t>
    </rPh>
    <phoneticPr fontId="3"/>
  </si>
  <si>
    <t>防　火　水　槽</t>
    <rPh sb="0" eb="1">
      <t>ボウ</t>
    </rPh>
    <rPh sb="2" eb="3">
      <t>ヒ</t>
    </rPh>
    <rPh sb="4" eb="5">
      <t>ミズ</t>
    </rPh>
    <rPh sb="6" eb="7">
      <t>ソウ</t>
    </rPh>
    <phoneticPr fontId="3"/>
  </si>
  <si>
    <t>支払資金残高</t>
    <rPh sb="0" eb="2">
      <t>シハライ</t>
    </rPh>
    <rPh sb="2" eb="4">
      <t>シキン</t>
    </rPh>
    <rPh sb="4" eb="6">
      <t>ザンダカ</t>
    </rPh>
    <phoneticPr fontId="3"/>
  </si>
  <si>
    <t>② 地域の保護者への子育て支援の実施状況</t>
    <rPh sb="2" eb="4">
      <t>チイキ</t>
    </rPh>
    <rPh sb="5" eb="8">
      <t>ホゴシャ</t>
    </rPh>
    <rPh sb="10" eb="12">
      <t>コソダ</t>
    </rPh>
    <rPh sb="13" eb="15">
      <t>シエン</t>
    </rPh>
    <rPh sb="16" eb="18">
      <t>ジッシ</t>
    </rPh>
    <rPh sb="18" eb="20">
      <t>ジョウキョウ</t>
    </rPh>
    <phoneticPr fontId="3"/>
  </si>
  <si>
    <t xml:space="preserve"> 調理員等の検便実施の有無</t>
    <rPh sb="1" eb="4">
      <t>チョウリイン</t>
    </rPh>
    <rPh sb="4" eb="5">
      <t>トウ</t>
    </rPh>
    <rPh sb="6" eb="8">
      <t>ケンベン</t>
    </rPh>
    <rPh sb="8" eb="10">
      <t>ジッシ</t>
    </rPh>
    <rPh sb="11" eb="13">
      <t>ウム</t>
    </rPh>
    <phoneticPr fontId="3"/>
  </si>
  <si>
    <t>　</t>
  </si>
  <si>
    <t>② 職員の定期健康診断</t>
    <rPh sb="2" eb="4">
      <t>ショクイン</t>
    </rPh>
    <rPh sb="5" eb="7">
      <t>テイキ</t>
    </rPh>
    <rPh sb="7" eb="9">
      <t>ケンコウ</t>
    </rPh>
    <rPh sb="9" eb="11">
      <t>シンダン</t>
    </rPh>
    <phoneticPr fontId="3"/>
  </si>
  <si>
    <t>２歳以上　　 児便所</t>
    <rPh sb="1" eb="2">
      <t>サイ</t>
    </rPh>
    <rPh sb="2" eb="4">
      <t>イジョウ</t>
    </rPh>
    <rPh sb="7" eb="8">
      <t>ジ</t>
    </rPh>
    <rPh sb="8" eb="10">
      <t>ベンジョ</t>
    </rPh>
    <phoneticPr fontId="3"/>
  </si>
  <si>
    <t>３　</t>
  </si>
  <si>
    <t>再実施日を設定</t>
    <rPh sb="0" eb="4">
      <t>サイジッシビ</t>
    </rPh>
    <rPh sb="5" eb="7">
      <t>セッテイ</t>
    </rPh>
    <phoneticPr fontId="3"/>
  </si>
  <si>
    <t>（</t>
  </si>
  <si>
    <t>未受診児数</t>
    <rPh sb="0" eb="1">
      <t>ミ</t>
    </rPh>
    <rPh sb="1" eb="3">
      <t>ジュシン</t>
    </rPh>
    <rPh sb="3" eb="4">
      <t>ジ</t>
    </rPh>
    <rPh sb="4" eb="5">
      <t>スウ</t>
    </rPh>
    <phoneticPr fontId="3"/>
  </si>
  <si>
    <t>【別紙「保育室等を２階以上に設ける場合の施設基準】</t>
    <rPh sb="1" eb="3">
      <t>ベッシ</t>
    </rPh>
    <rPh sb="4" eb="8">
      <t>ホイクシツトウ</t>
    </rPh>
    <rPh sb="10" eb="13">
      <t>カイイジョウ</t>
    </rPh>
    <rPh sb="14" eb="15">
      <t>モウ</t>
    </rPh>
    <rPh sb="17" eb="19">
      <t>バアイ</t>
    </rPh>
    <rPh sb="20" eb="22">
      <t>シセツ</t>
    </rPh>
    <rPh sb="22" eb="24">
      <t>キジュン</t>
    </rPh>
    <phoneticPr fontId="3"/>
  </si>
  <si>
    <t>）</t>
  </si>
  <si>
    <t>　　</t>
  </si>
  <si>
    <t>年</t>
    <rPh sb="0" eb="1">
      <t>ネン</t>
    </rPh>
    <phoneticPr fontId="3"/>
  </si>
  <si>
    <t>① 災害対応マニュアル</t>
    <rPh sb="2" eb="4">
      <t>サイガイ</t>
    </rPh>
    <rPh sb="4" eb="6">
      <t>タイオウ</t>
    </rPh>
    <phoneticPr fontId="3"/>
  </si>
  <si>
    <t>直近の届出年月日：</t>
    <rPh sb="0" eb="2">
      <t>チョッキン</t>
    </rPh>
    <rPh sb="3" eb="5">
      <t>トドケデ</t>
    </rPh>
    <rPh sb="5" eb="8">
      <t>ネンガッピ</t>
    </rPh>
    <phoneticPr fontId="3"/>
  </si>
  <si>
    <t>イ</t>
  </si>
  <si>
    <t>年次有給休暇管理簿</t>
    <rPh sb="0" eb="2">
      <t>ネンジ</t>
    </rPh>
    <rPh sb="2" eb="4">
      <t>ユウキュウ</t>
    </rPh>
    <rPh sb="4" eb="6">
      <t>キュウカ</t>
    </rPh>
    <rPh sb="6" eb="8">
      <t>カンリ</t>
    </rPh>
    <rPh sb="8" eb="9">
      <t>ボ</t>
    </rPh>
    <phoneticPr fontId="3"/>
  </si>
  <si>
    <t>実施等</t>
    <rPh sb="0" eb="2">
      <t>ジッシ</t>
    </rPh>
    <rPh sb="2" eb="3">
      <t>トウ</t>
    </rPh>
    <phoneticPr fontId="3"/>
  </si>
  <si>
    <t>ホームページ</t>
  </si>
  <si>
    <t>ア</t>
  </si>
  <si>
    <t>委託先（業者名）</t>
    <rPh sb="0" eb="2">
      <t>イタク</t>
    </rPh>
    <rPh sb="2" eb="3">
      <t>サキ</t>
    </rPh>
    <rPh sb="4" eb="6">
      <t>ギョウシャ</t>
    </rPh>
    <rPh sb="6" eb="7">
      <t>メイ</t>
    </rPh>
    <phoneticPr fontId="3"/>
  </si>
  <si>
    <t>ウ</t>
  </si>
  <si>
    <t>雇用時書類</t>
    <rPh sb="0" eb="2">
      <t>コヨウ</t>
    </rPh>
    <rPh sb="2" eb="3">
      <t>ジ</t>
    </rPh>
    <rPh sb="3" eb="5">
      <t>ショルイ</t>
    </rPh>
    <phoneticPr fontId="3"/>
  </si>
  <si>
    <t>対応状況</t>
    <rPh sb="0" eb="2">
      <t>タイオウ</t>
    </rPh>
    <rPh sb="2" eb="4">
      <t>ジョウキョウ</t>
    </rPh>
    <phoneticPr fontId="3"/>
  </si>
  <si>
    <t>（Ａ）</t>
  </si>
  <si>
    <t>①児童福祉施設の設備及び運営に関する基準が遵守されていること。</t>
    <rPh sb="8" eb="10">
      <t>セツビ</t>
    </rPh>
    <rPh sb="10" eb="11">
      <t>オヨ</t>
    </rPh>
    <rPh sb="12" eb="14">
      <t>ウンエイ</t>
    </rPh>
    <rPh sb="15" eb="16">
      <t>カン</t>
    </rPh>
    <rPh sb="18" eb="20">
      <t>キジュン</t>
    </rPh>
    <rPh sb="21" eb="23">
      <t>ジュンシュ</t>
    </rPh>
    <phoneticPr fontId="3"/>
  </si>
  <si>
    <t>③　②が「いる」の場合には、収支計算分析表を提出していますか。</t>
    <rPh sb="9" eb="11">
      <t>バアイ</t>
    </rPh>
    <rPh sb="14" eb="16">
      <t>シュウシ</t>
    </rPh>
    <rPh sb="16" eb="18">
      <t>ケイサン</t>
    </rPh>
    <rPh sb="18" eb="21">
      <t>ブンセキヒョウ</t>
    </rPh>
    <rPh sb="22" eb="24">
      <t>テイシュツ</t>
    </rPh>
    <phoneticPr fontId="3"/>
  </si>
  <si>
    <t>前年度決算</t>
    <rPh sb="0" eb="1">
      <t>ゼン</t>
    </rPh>
    <rPh sb="2" eb="3">
      <t>ド</t>
    </rPh>
    <rPh sb="3" eb="5">
      <t>ケッサン</t>
    </rPh>
    <phoneticPr fontId="3"/>
  </si>
  <si>
    <t>②毎年度次のア又はイが実施されていること。</t>
    <rPh sb="4" eb="5">
      <t>ツ</t>
    </rPh>
    <phoneticPr fontId="3"/>
  </si>
  <si>
    <t>地域子育て支援事業等加算</t>
  </si>
  <si>
    <t>第1回</t>
    <rPh sb="0" eb="1">
      <t>ダイ</t>
    </rPh>
    <rPh sb="2" eb="3">
      <t>カイ</t>
    </rPh>
    <phoneticPr fontId="3"/>
  </si>
  <si>
    <t>①次のいずれかの書類を保育所に備え付け、閲覧に供すること。</t>
    <rPh sb="1" eb="2">
      <t>ツ</t>
    </rPh>
    <rPh sb="8" eb="10">
      <t>ショルイ</t>
    </rPh>
    <phoneticPr fontId="3"/>
  </si>
  <si>
    <t>個</t>
    <rPh sb="0" eb="1">
      <t>コ</t>
    </rPh>
    <phoneticPr fontId="3"/>
  </si>
  <si>
    <t>発生年月日</t>
  </si>
  <si>
    <t>人件費積立資産</t>
    <rPh sb="5" eb="7">
      <t>シサン</t>
    </rPh>
    <phoneticPr fontId="3"/>
  </si>
  <si>
    <t>修繕積立資産</t>
    <rPh sb="4" eb="6">
      <t>シサン</t>
    </rPh>
    <phoneticPr fontId="3"/>
  </si>
  <si>
    <r>
      <t>※</t>
    </r>
    <r>
      <rPr>
        <b/>
        <u/>
        <sz val="10"/>
        <color auto="1"/>
        <rFont val="ＭＳ Ｐ明朝"/>
      </rPr>
      <t>実施献立表（給与栄養量が記載されているもの）を添付すること。</t>
    </r>
    <rPh sb="7" eb="9">
      <t>キュウヨ</t>
    </rPh>
    <rPh sb="9" eb="11">
      <t>エイヨウ</t>
    </rPh>
    <rPh sb="11" eb="12">
      <t>リョウ</t>
    </rPh>
    <rPh sb="13" eb="15">
      <t>キサイ</t>
    </rPh>
    <phoneticPr fontId="3"/>
  </si>
  <si>
    <t>備品等購入積立資産</t>
    <rPh sb="7" eb="9">
      <t>シサン</t>
    </rPh>
    <phoneticPr fontId="3"/>
  </si>
  <si>
    <t>避難を開始する時期，判断基準</t>
  </si>
  <si>
    <t>〕</t>
  </si>
  <si>
    <t>保育所施設・設備整備積立資産</t>
    <rPh sb="12" eb="14">
      <t>シサン</t>
    </rPh>
    <phoneticPr fontId="3"/>
  </si>
  <si>
    <t>非常勤</t>
    <rPh sb="0" eb="3">
      <t>ヒジョウキン</t>
    </rPh>
    <phoneticPr fontId="3"/>
  </si>
  <si>
    <t>事業開始年月日</t>
    <rPh sb="0" eb="2">
      <t>ジギョウ</t>
    </rPh>
    <rPh sb="2" eb="4">
      <t>カイシ</t>
    </rPh>
    <rPh sb="4" eb="7">
      <t>ネンガッピ</t>
    </rPh>
    <phoneticPr fontId="3"/>
  </si>
  <si>
    <t>　イ　積立資産の状況</t>
    <rPh sb="3" eb="5">
      <t>ツミタテ</t>
    </rPh>
    <rPh sb="5" eb="7">
      <t>シサン</t>
    </rPh>
    <rPh sb="8" eb="10">
      <t>ジョウキョウ</t>
    </rPh>
    <phoneticPr fontId="3"/>
  </si>
  <si>
    <t>③ クラス編成</t>
    <rPh sb="5" eb="7">
      <t>ヘンセイ</t>
    </rPh>
    <phoneticPr fontId="3"/>
  </si>
  <si>
    <t>検査項目：（実施している項目に☑すること。）</t>
    <rPh sb="0" eb="2">
      <t>ケンサ</t>
    </rPh>
    <rPh sb="2" eb="4">
      <t>コウモク</t>
    </rPh>
    <rPh sb="6" eb="8">
      <t>ジッシ</t>
    </rPh>
    <rPh sb="12" eb="14">
      <t>コウモク</t>
    </rPh>
    <phoneticPr fontId="3"/>
  </si>
  <si>
    <t>当期（前年度）における積立資産取崩し等の状況</t>
    <rPh sb="3" eb="6">
      <t>ゼンネンド</t>
    </rPh>
    <rPh sb="13" eb="15">
      <t>シサン</t>
    </rPh>
    <phoneticPr fontId="3"/>
  </si>
  <si>
    <t>常勤
保育士</t>
    <rPh sb="0" eb="2">
      <t>ジョウキン</t>
    </rPh>
    <rPh sb="3" eb="6">
      <t>ホイクシ</t>
    </rPh>
    <phoneticPr fontId="3"/>
  </si>
  <si>
    <t>積立資産の取崩し</t>
    <rPh sb="0" eb="2">
      <t>ツミタテ</t>
    </rPh>
    <rPh sb="2" eb="4">
      <t>シサン</t>
    </rPh>
    <rPh sb="5" eb="6">
      <t>ト</t>
    </rPh>
    <rPh sb="6" eb="7">
      <t>クズ</t>
    </rPh>
    <phoneticPr fontId="3"/>
  </si>
  <si>
    <t>　 金額</t>
    <rPh sb="2" eb="4">
      <t>キンガク</t>
    </rPh>
    <phoneticPr fontId="3"/>
  </si>
  <si>
    <t xml:space="preserve">（３）委託費の弾力的運用の状況 </t>
  </si>
  <si>
    <t>１　建築基準法施行令第123条第１項各号並びに同条第３項第３号，第４号及び第10号に規定する構造の屋内階段（建築物の１階から保育室等が設けられている階までの部分において屋内と階段室とがバルコニー又は付室（階段室が同項第２号に規定する構造を有する場合を除き，同号に規定する構造を有するものに限る。）を通じて連絡するものに限る。）</t>
  </si>
  <si>
    <t>左のうち、　　　　　　　　目的外使用</t>
    <rPh sb="0" eb="1">
      <t>ヒダリ</t>
    </rPh>
    <rPh sb="13" eb="16">
      <t>モクテキガイ</t>
    </rPh>
    <rPh sb="16" eb="18">
      <t>シヨウ</t>
    </rPh>
    <phoneticPr fontId="3"/>
  </si>
  <si>
    <t>面積</t>
    <rPh sb="0" eb="2">
      <t>メンセキ</t>
    </rPh>
    <phoneticPr fontId="3"/>
  </si>
  <si>
    <t>　　　　４ 「契約書等」については，作成した書類のうち該当するものを選択すること。なお，その他に該当する場合には当該書類の名称を（　）内に記入すること。</t>
    <rPh sb="7" eb="10">
      <t>ケイヤクショ</t>
    </rPh>
    <rPh sb="10" eb="11">
      <t>トウ</t>
    </rPh>
    <rPh sb="18" eb="20">
      <t>サクセイ</t>
    </rPh>
    <rPh sb="22" eb="24">
      <t>ショルイ</t>
    </rPh>
    <rPh sb="27" eb="29">
      <t>ガイトウ</t>
    </rPh>
    <rPh sb="34" eb="36">
      <t>センタク</t>
    </rPh>
    <rPh sb="46" eb="47">
      <t>タ</t>
    </rPh>
    <rPh sb="48" eb="50">
      <t>ガイトウ</t>
    </rPh>
    <rPh sb="52" eb="54">
      <t>バアイ</t>
    </rPh>
    <rPh sb="56" eb="58">
      <t>トウガイ</t>
    </rPh>
    <rPh sb="58" eb="60">
      <t>ショルイ</t>
    </rPh>
    <rPh sb="61" eb="63">
      <t>メイショウ</t>
    </rPh>
    <rPh sb="67" eb="68">
      <t>ナイ</t>
    </rPh>
    <rPh sb="69" eb="71">
      <t>キニュウ</t>
    </rPh>
    <phoneticPr fontId="3"/>
  </si>
  <si>
    <t>　保育政策課長通知）を参照し算定すること。</t>
    <rPh sb="11" eb="13">
      <t>サンショウ</t>
    </rPh>
    <rPh sb="14" eb="16">
      <t>サンテイ</t>
    </rPh>
    <phoneticPr fontId="3"/>
  </si>
  <si>
    <t xml:space="preserve"> ロープ</t>
  </si>
  <si>
    <t>入　札</t>
    <rPh sb="0" eb="1">
      <t>ニュウ</t>
    </rPh>
    <rPh sb="2" eb="3">
      <t>サツ</t>
    </rPh>
    <phoneticPr fontId="3"/>
  </si>
  <si>
    <t>月</t>
    <rPh sb="0" eb="1">
      <t>ツキ</t>
    </rPh>
    <phoneticPr fontId="3"/>
  </si>
  <si>
    <t>⑪同一設置者が運営する子育て支援事業を実施する施設の建物、設備の整備・修繕、環境の改善及び土地の取得等に要する経
 費への充当</t>
    <rPh sb="50" eb="51">
      <t>トウ</t>
    </rPh>
    <phoneticPr fontId="3"/>
  </si>
  <si>
    <t>人</t>
    <rPh sb="0" eb="1">
      <t>ヒト</t>
    </rPh>
    <phoneticPr fontId="3"/>
  </si>
  <si>
    <t>備品購入積立預金</t>
    <rPh sb="0" eb="2">
      <t>ビヒン</t>
    </rPh>
    <rPh sb="2" eb="4">
      <t>コウニュウ</t>
    </rPh>
    <rPh sb="4" eb="6">
      <t>ツミタテ</t>
    </rPh>
    <rPh sb="6" eb="8">
      <t>ヨキン</t>
    </rPh>
    <phoneticPr fontId="3"/>
  </si>
  <si>
    <t>消防への火災報知設備</t>
  </si>
  <si>
    <t>年度</t>
    <rPh sb="0" eb="2">
      <t>ネンド</t>
    </rPh>
    <phoneticPr fontId="3"/>
  </si>
  <si>
    <t>訓練の内容</t>
    <rPh sb="0" eb="2">
      <t>クンレン</t>
    </rPh>
    <rPh sb="3" eb="5">
      <t>ナイヨウ</t>
    </rPh>
    <phoneticPr fontId="3"/>
  </si>
  <si>
    <t>４歳児以上</t>
    <rPh sb="1" eb="3">
      <t>サイジ</t>
    </rPh>
    <rPh sb="3" eb="5">
      <t>イジョウ</t>
    </rPh>
    <phoneticPr fontId="3"/>
  </si>
  <si>
    <t>当期末支払資金残高の保有</t>
  </si>
  <si>
    <t>クラス名</t>
    <rPh sb="3" eb="4">
      <t>メイ</t>
    </rPh>
    <phoneticPr fontId="3"/>
  </si>
  <si>
    <t>週案</t>
    <rPh sb="0" eb="1">
      <t>シュウ</t>
    </rPh>
    <rPh sb="1" eb="2">
      <t>アン</t>
    </rPh>
    <phoneticPr fontId="3"/>
  </si>
  <si>
    <t>常勤</t>
    <rPh sb="0" eb="2">
      <t>ジョウキン</t>
    </rPh>
    <phoneticPr fontId="3"/>
  </si>
  <si>
    <t xml:space="preserve"> 主な内容・処理状況</t>
    <rPh sb="1" eb="2">
      <t>オモ</t>
    </rPh>
    <rPh sb="3" eb="5">
      <t>ナイヨウ</t>
    </rPh>
    <rPh sb="6" eb="8">
      <t>ショリ</t>
    </rPh>
    <rPh sb="8" eb="10">
      <t>ジョウキョウ</t>
    </rPh>
    <phoneticPr fontId="3"/>
  </si>
  <si>
    <t>調　　理　　員</t>
    <rPh sb="0" eb="1">
      <t>チョウ</t>
    </rPh>
    <rPh sb="3" eb="4">
      <t>リ</t>
    </rPh>
    <rPh sb="6" eb="7">
      <t>イン</t>
    </rPh>
    <phoneticPr fontId="3"/>
  </si>
  <si>
    <t>年間平均在所率</t>
    <rPh sb="0" eb="2">
      <t>ネンカン</t>
    </rPh>
    <rPh sb="2" eb="4">
      <t>ヘイキン</t>
    </rPh>
    <rPh sb="4" eb="5">
      <t>ザイ</t>
    </rPh>
    <rPh sb="6" eb="7">
      <t>リツ</t>
    </rPh>
    <phoneticPr fontId="3"/>
  </si>
  <si>
    <t>（２） 会計の執行状況　　　　</t>
    <rPh sb="4" eb="6">
      <t>カイケイ</t>
    </rPh>
    <rPh sb="7" eb="9">
      <t>シッコウ</t>
    </rPh>
    <rPh sb="9" eb="11">
      <t>ジョウキョウ</t>
    </rPh>
    <phoneticPr fontId="3"/>
  </si>
  <si>
    <t>⑧病児保育事業又はこれと同様の事業と認められるもの。</t>
    <rPh sb="1" eb="3">
      <t>ビョウジ</t>
    </rPh>
    <rPh sb="3" eb="5">
      <t>ホイク</t>
    </rPh>
    <rPh sb="5" eb="7">
      <t>ジギョウ</t>
    </rPh>
    <phoneticPr fontId="3"/>
  </si>
  <si>
    <t>研修会名</t>
    <rPh sb="0" eb="3">
      <t>ケンシュウカイ</t>
    </rPh>
    <rPh sb="3" eb="4">
      <t>メイ</t>
    </rPh>
    <phoneticPr fontId="3"/>
  </si>
  <si>
    <t xml:space="preserve">     入所児童の状況（別表１）</t>
    <rPh sb="13" eb="14">
      <t>ベツ</t>
    </rPh>
    <rPh sb="14" eb="15">
      <t>ヒョウ</t>
    </rPh>
    <phoneticPr fontId="3"/>
  </si>
  <si>
    <t>② 育児・介護休業に係る規程（規則）の整備状況</t>
    <rPh sb="2" eb="4">
      <t>イクジ</t>
    </rPh>
    <rPh sb="5" eb="7">
      <t>カイゴ</t>
    </rPh>
    <rPh sb="7" eb="9">
      <t>キュウギョウ</t>
    </rPh>
    <rPh sb="10" eb="11">
      <t>カカ</t>
    </rPh>
    <rPh sb="12" eb="14">
      <t>キテイ</t>
    </rPh>
    <rPh sb="15" eb="17">
      <t>キソク</t>
    </rPh>
    <rPh sb="19" eb="21">
      <t>セイビ</t>
    </rPh>
    <rPh sb="21" eb="23">
      <t>ジョウキョウ</t>
    </rPh>
    <phoneticPr fontId="3"/>
  </si>
  <si>
    <t>苦情解決責任者</t>
    <rPh sb="0" eb="2">
      <t>クジョウ</t>
    </rPh>
    <rPh sb="2" eb="4">
      <t>カイケツ</t>
    </rPh>
    <rPh sb="4" eb="7">
      <t>セキニンシャ</t>
    </rPh>
    <phoneticPr fontId="3"/>
  </si>
  <si>
    <t>時間外勤務命令簿</t>
    <rPh sb="0" eb="3">
      <t>ジカンガイ</t>
    </rPh>
    <rPh sb="3" eb="5">
      <t>キンム</t>
    </rPh>
    <rPh sb="5" eb="7">
      <t>メイレイ</t>
    </rPh>
    <rPh sb="7" eb="8">
      <t>ボ</t>
    </rPh>
    <phoneticPr fontId="3"/>
  </si>
  <si>
    <t>分</t>
    <rPh sb="0" eb="1">
      <t>フン</t>
    </rPh>
    <phoneticPr fontId="3"/>
  </si>
  <si>
    <t>　b　ろ過装置</t>
  </si>
  <si>
    <t>２</t>
  </si>
  <si>
    <t>実施日</t>
    <rPh sb="0" eb="2">
      <t>ジッシ</t>
    </rPh>
    <rPh sb="2" eb="3">
      <t>ビ</t>
    </rPh>
    <phoneticPr fontId="3"/>
  </si>
  <si>
    <t>室数</t>
    <rPh sb="0" eb="1">
      <t>シツ</t>
    </rPh>
    <rPh sb="1" eb="2">
      <t>スウ</t>
    </rPh>
    <phoneticPr fontId="3"/>
  </si>
  <si>
    <t>職員</t>
    <rPh sb="0" eb="2">
      <t>ショクイン</t>
    </rPh>
    <phoneticPr fontId="3"/>
  </si>
  <si>
    <t>避難場所，避難経路，避難方法</t>
  </si>
  <si>
    <t>屋内消火栓</t>
    <rPh sb="0" eb="2">
      <t>オクナイ</t>
    </rPh>
    <rPh sb="2" eb="5">
      <t>ショウカセン</t>
    </rPh>
    <phoneticPr fontId="3"/>
  </si>
  <si>
    <t xml:space="preserve"> 数（P1）／（3）⑧の現員数(P2)／別表1の初日在籍人員数(P16)</t>
    <rPh sb="20" eb="22">
      <t>ベッピョウ</t>
    </rPh>
    <rPh sb="24" eb="26">
      <t>ショニチ</t>
    </rPh>
    <rPh sb="26" eb="28">
      <t>ザイセキ</t>
    </rPh>
    <rPh sb="28" eb="30">
      <t>ジンイン</t>
    </rPh>
    <rPh sb="30" eb="31">
      <t>スウ</t>
    </rPh>
    <phoneticPr fontId="3"/>
  </si>
  <si>
    <t>計</t>
    <rPh sb="0" eb="1">
      <t>ケイ</t>
    </rPh>
    <phoneticPr fontId="3"/>
  </si>
  <si>
    <t>当期取り崩し（Ｆ）</t>
    <rPh sb="0" eb="2">
      <t>トウキ</t>
    </rPh>
    <rPh sb="2" eb="3">
      <t>ト</t>
    </rPh>
    <rPh sb="4" eb="5">
      <t>クズ</t>
    </rPh>
    <phoneticPr fontId="3"/>
  </si>
  <si>
    <t>備考</t>
    <rPh sb="0" eb="2">
      <t>ビコウ</t>
    </rPh>
    <phoneticPr fontId="3"/>
  </si>
  <si>
    <r>
      <t xml:space="preserve">② </t>
    </r>
    <r>
      <rPr>
        <sz val="10"/>
        <color auto="1"/>
        <rFont val="ＭＳ Ｐゴシック"/>
      </rPr>
      <t>運営規程の変更（前年度）　　　　　　　</t>
    </r>
    <rPh sb="2" eb="4">
      <t>ウンエイ</t>
    </rPh>
    <rPh sb="4" eb="6">
      <t>キテイ</t>
    </rPh>
    <rPh sb="7" eb="9">
      <t>ヘンコウ</t>
    </rPh>
    <rPh sb="10" eb="13">
      <t>ゼンネンド</t>
    </rPh>
    <phoneticPr fontId="3"/>
  </si>
  <si>
    <t>　　　施設内調理（委託調理）</t>
    <rPh sb="3" eb="4">
      <t>ナイ</t>
    </rPh>
    <rPh sb="4" eb="6">
      <t>チョウリ</t>
    </rPh>
    <rPh sb="7" eb="8">
      <t>ジ</t>
    </rPh>
    <rPh sb="8" eb="10">
      <t>イタク</t>
    </rPh>
    <rPh sb="10" eb="12">
      <t>チョウリ</t>
    </rPh>
    <phoneticPr fontId="3"/>
  </si>
  <si>
    <t>４月</t>
    <rPh sb="1" eb="2">
      <t>ガツ</t>
    </rPh>
    <phoneticPr fontId="3"/>
  </si>
  <si>
    <t>３歳児</t>
    <rPh sb="1" eb="3">
      <t>サイジ</t>
    </rPh>
    <phoneticPr fontId="3"/>
  </si>
  <si>
    <t>漏電火災警報装置</t>
  </si>
  <si>
    <t xml:space="preserve">④ </t>
  </si>
  <si>
    <t>関係機関　（警察，消防，市，保健所，児童相談所　等）</t>
    <rPh sb="0" eb="2">
      <t>カンケイ</t>
    </rPh>
    <rPh sb="2" eb="4">
      <t>キカン</t>
    </rPh>
    <rPh sb="6" eb="8">
      <t>ケイサツ</t>
    </rPh>
    <rPh sb="9" eb="11">
      <t>ショウボウ</t>
    </rPh>
    <rPh sb="12" eb="13">
      <t>シ</t>
    </rPh>
    <rPh sb="14" eb="17">
      <t>ホケンジョ</t>
    </rPh>
    <rPh sb="18" eb="20">
      <t>ジドウ</t>
    </rPh>
    <rPh sb="20" eb="22">
      <t>ソウダン</t>
    </rPh>
    <rPh sb="22" eb="23">
      <t>ジョ</t>
    </rPh>
    <rPh sb="24" eb="25">
      <t>トウ</t>
    </rPh>
    <phoneticPr fontId="3"/>
  </si>
  <si>
    <t>６月</t>
  </si>
  <si>
    <t>前年度</t>
    <rPh sb="0" eb="1">
      <t>ゼン</t>
    </rPh>
    <rPh sb="1" eb="3">
      <t>ネンド</t>
    </rPh>
    <phoneticPr fontId="3"/>
  </si>
  <si>
    <t>８月</t>
  </si>
  <si>
    <t>９月</t>
  </si>
  <si>
    <t>造</t>
    <rPh sb="0" eb="1">
      <t>ツク</t>
    </rPh>
    <phoneticPr fontId="3"/>
  </si>
  <si>
    <t>１１月</t>
  </si>
  <si>
    <t>１２月</t>
  </si>
  <si>
    <t>委託費の３ヶ月分（基礎改善分を含み，処遇改善等加算の賃金改善要件分を除く）の額</t>
    <rPh sb="0" eb="2">
      <t>イタク</t>
    </rPh>
    <rPh sb="2" eb="3">
      <t>ヒ</t>
    </rPh>
    <rPh sb="6" eb="7">
      <t>ゲツ</t>
    </rPh>
    <rPh sb="7" eb="8">
      <t>ブン</t>
    </rPh>
    <rPh sb="9" eb="11">
      <t>キソ</t>
    </rPh>
    <rPh sb="11" eb="13">
      <t>カイゼン</t>
    </rPh>
    <rPh sb="13" eb="14">
      <t>ブン</t>
    </rPh>
    <rPh sb="15" eb="16">
      <t>フク</t>
    </rPh>
    <rPh sb="18" eb="20">
      <t>ショグウ</t>
    </rPh>
    <rPh sb="20" eb="22">
      <t>カイゼン</t>
    </rPh>
    <rPh sb="22" eb="23">
      <t>トウ</t>
    </rPh>
    <rPh sb="23" eb="25">
      <t>カサン</t>
    </rPh>
    <rPh sb="26" eb="28">
      <t>チンギン</t>
    </rPh>
    <rPh sb="28" eb="30">
      <t>カイゼン</t>
    </rPh>
    <rPh sb="30" eb="32">
      <t>ヨウケン</t>
    </rPh>
    <rPh sb="32" eb="33">
      <t>ブン</t>
    </rPh>
    <rPh sb="34" eb="35">
      <t>ノゾ</t>
    </rPh>
    <rPh sb="38" eb="39">
      <t>ガク</t>
    </rPh>
    <phoneticPr fontId="3"/>
  </si>
  <si>
    <t>③乳児を３人以上受け入れている等低年齢児童の積極的な受入れ。</t>
  </si>
  <si>
    <t>自：</t>
  </si>
  <si>
    <t>その他　　　　（</t>
  </si>
  <si>
    <t>至：</t>
  </si>
  <si>
    <t>３月</t>
  </si>
  <si>
    <r>
      <rPr>
        <u/>
        <sz val="8.5"/>
        <color auto="1"/>
        <rFont val="ＭＳ Ｐゴシック"/>
      </rPr>
      <t>委託費</t>
    </r>
    <r>
      <rPr>
        <sz val="8.5"/>
        <color auto="1"/>
        <rFont val="ＭＳ Ｐゴシック"/>
      </rPr>
      <t>の貸付の有無</t>
    </r>
    <rPh sb="4" eb="6">
      <t>カシツケ</t>
    </rPh>
    <rPh sb="7" eb="9">
      <t>ウム</t>
    </rPh>
    <phoneticPr fontId="3"/>
  </si>
  <si>
    <t>備　　考</t>
    <rPh sb="0" eb="1">
      <t>ビ</t>
    </rPh>
    <rPh sb="3" eb="4">
      <t>コウ</t>
    </rPh>
    <phoneticPr fontId="3"/>
  </si>
  <si>
    <t>第2回</t>
    <rPh sb="0" eb="1">
      <t>ダイ</t>
    </rPh>
    <rPh sb="2" eb="3">
      <t>カイ</t>
    </rPh>
    <phoneticPr fontId="3"/>
  </si>
  <si>
    <t>合計</t>
    <rPh sb="0" eb="2">
      <t>ゴウケイ</t>
    </rPh>
    <phoneticPr fontId="3"/>
  </si>
  <si>
    <t>調理室　　　　○</t>
    <rPh sb="0" eb="3">
      <t>チョウリシツ</t>
    </rPh>
    <phoneticPr fontId="3"/>
  </si>
  <si>
    <t>職名</t>
    <rPh sb="0" eb="2">
      <t>ショクメイ</t>
    </rPh>
    <phoneticPr fontId="3"/>
  </si>
  <si>
    <t>(イ)</t>
  </si>
  <si>
    <t>氏名</t>
    <rPh sb="0" eb="2">
      <t>シメイ</t>
    </rPh>
    <phoneticPr fontId="3"/>
  </si>
  <si>
    <t>回</t>
    <rPh sb="0" eb="1">
      <t>カイ</t>
    </rPh>
    <phoneticPr fontId="3"/>
  </si>
  <si>
    <t>欠席
者数</t>
    <rPh sb="0" eb="2">
      <t>ケッセキ</t>
    </rPh>
    <rPh sb="3" eb="4">
      <t>シャ</t>
    </rPh>
    <rPh sb="4" eb="5">
      <t>スウ</t>
    </rPh>
    <phoneticPr fontId="3"/>
  </si>
  <si>
    <t>（１）予算及び決算その他の財務</t>
    <rPh sb="3" eb="5">
      <t>ヨサン</t>
    </rPh>
    <rPh sb="5" eb="6">
      <t>オヨ</t>
    </rPh>
    <rPh sb="7" eb="9">
      <t>ケッサン</t>
    </rPh>
    <rPh sb="11" eb="12">
      <t>タ</t>
    </rPh>
    <rPh sb="13" eb="15">
      <t>ザイム</t>
    </rPh>
    <phoneticPr fontId="3"/>
  </si>
  <si>
    <t>②　物品等の購入（支払額が50万円以上のもの）</t>
  </si>
  <si>
    <t>年齢</t>
    <rPh sb="0" eb="2">
      <t>ネンレイ</t>
    </rPh>
    <phoneticPr fontId="3"/>
  </si>
  <si>
    <t>検査実施年月日</t>
    <rPh sb="0" eb="2">
      <t>ケンサ</t>
    </rPh>
    <rPh sb="2" eb="4">
      <t>ジッシ</t>
    </rPh>
    <rPh sb="4" eb="7">
      <t>ネンガッピ</t>
    </rPh>
    <phoneticPr fontId="3"/>
  </si>
  <si>
    <t>年月日</t>
    <rPh sb="0" eb="3">
      <t>ネンガッピ</t>
    </rPh>
    <phoneticPr fontId="3"/>
  </si>
  <si>
    <t>（７）衛生管理</t>
    <rPh sb="3" eb="5">
      <t>エイセイ</t>
    </rPh>
    <rPh sb="5" eb="7">
      <t>カンリ</t>
    </rPh>
    <phoneticPr fontId="3"/>
  </si>
  <si>
    <t>保育室</t>
    <rPh sb="0" eb="3">
      <t>ホイクシツ</t>
    </rPh>
    <phoneticPr fontId="3"/>
  </si>
  <si>
    <t>　　ウ　支払資金残高（繰越金）の状況</t>
    <rPh sb="4" eb="6">
      <t>シハラ</t>
    </rPh>
    <rPh sb="6" eb="8">
      <t>シキン</t>
    </rPh>
    <rPh sb="8" eb="10">
      <t>ザンダカ</t>
    </rPh>
    <rPh sb="11" eb="14">
      <t>クリコシキン</t>
    </rPh>
    <rPh sb="16" eb="18">
      <t>ジョウキョウ</t>
    </rPh>
    <phoneticPr fontId="3"/>
  </si>
  <si>
    <t>残高（Ａ）－（Ｂ）＝（Ｃ）</t>
    <rPh sb="0" eb="2">
      <t>ザンダカ</t>
    </rPh>
    <phoneticPr fontId="3"/>
  </si>
  <si>
    <t>提供する保育の内容</t>
    <rPh sb="0" eb="2">
      <t>テイキョウ</t>
    </rPh>
    <rPh sb="4" eb="6">
      <t>ホイク</t>
    </rPh>
    <rPh sb="7" eb="9">
      <t>ナイヨウ</t>
    </rPh>
    <phoneticPr fontId="3"/>
  </si>
  <si>
    <t>常勤
a</t>
    <rPh sb="0" eb="1">
      <t>ツネ</t>
    </rPh>
    <rPh sb="1" eb="2">
      <t>ツトム</t>
    </rPh>
    <phoneticPr fontId="3"/>
  </si>
  <si>
    <t>前期末支払資金残高の取崩し</t>
    <rPh sb="10" eb="11">
      <t>ト</t>
    </rPh>
    <rPh sb="11" eb="12">
      <t>クズ</t>
    </rPh>
    <phoneticPr fontId="3"/>
  </si>
  <si>
    <t>時</t>
    <rPh sb="0" eb="1">
      <t>ジ</t>
    </rPh>
    <phoneticPr fontId="3"/>
  </si>
  <si>
    <t>健康保険</t>
    <rPh sb="0" eb="2">
      <t>ケンコウ</t>
    </rPh>
    <rPh sb="2" eb="4">
      <t>ホケン</t>
    </rPh>
    <phoneticPr fontId="3"/>
  </si>
  <si>
    <t>取崩承認</t>
    <rPh sb="0" eb="1">
      <t>ト</t>
    </rPh>
    <rPh sb="1" eb="2">
      <t>クズ</t>
    </rPh>
    <rPh sb="2" eb="4">
      <t>ショウニン</t>
    </rPh>
    <phoneticPr fontId="3"/>
  </si>
  <si>
    <t>前期末支払資金残高の経費充当</t>
    <rPh sb="10" eb="12">
      <t>ケイヒ</t>
    </rPh>
    <rPh sb="12" eb="14">
      <t>ジュウトウ</t>
    </rPh>
    <phoneticPr fontId="3"/>
  </si>
  <si>
    <t>当該保育所を設置する法人本部の運営に要する経費に充当</t>
    <rPh sb="24" eb="26">
      <t>ジュウトウ</t>
    </rPh>
    <phoneticPr fontId="3"/>
  </si>
  <si>
    <t>⑧ 園舎等の状況</t>
  </si>
  <si>
    <t>経費充
当承認</t>
    <rPh sb="0" eb="2">
      <t>ケイヒ</t>
    </rPh>
    <rPh sb="2" eb="3">
      <t>ミツル</t>
    </rPh>
    <rPh sb="4" eb="5">
      <t>トウ</t>
    </rPh>
    <rPh sb="5" eb="7">
      <t>ショウニン</t>
    </rPh>
    <phoneticPr fontId="3"/>
  </si>
  <si>
    <t>②次年度以降の当該保育所に係る人件費積立資産の積み立て</t>
    <rPh sb="20" eb="22">
      <t>シサン</t>
    </rPh>
    <rPh sb="23" eb="24">
      <t>ツ</t>
    </rPh>
    <rPh sb="25" eb="26">
      <t>タ</t>
    </rPh>
    <phoneticPr fontId="3"/>
  </si>
  <si>
    <t>同一の設置者が運営する社会福祉法第２条に定める第１種社会福祉事業及び第２種社会福祉事業並びに子育て支援事業の運営施設整備の整備等に要する経費に充当</t>
    <rPh sb="71" eb="73">
      <t>ジュウトウ</t>
    </rPh>
    <phoneticPr fontId="3"/>
  </si>
  <si>
    <t>保育士等の配置状況</t>
    <rPh sb="0" eb="3">
      <t>ホイクシ</t>
    </rPh>
    <rPh sb="3" eb="4">
      <t>ナド</t>
    </rPh>
    <rPh sb="5" eb="7">
      <t>ハイチ</t>
    </rPh>
    <rPh sb="7" eb="9">
      <t>ジョウキョウ</t>
    </rPh>
    <phoneticPr fontId="3"/>
  </si>
  <si>
    <t>（１）運営に関する規程</t>
    <rPh sb="3" eb="5">
      <t>ウンエイ</t>
    </rPh>
    <rPh sb="6" eb="7">
      <t>カン</t>
    </rPh>
    <rPh sb="9" eb="11">
      <t>キテイ</t>
    </rPh>
    <phoneticPr fontId="3"/>
  </si>
  <si>
    <t>処遇改善等加算の基礎分加算相当額</t>
    <rPh sb="0" eb="2">
      <t>ショグウ</t>
    </rPh>
    <rPh sb="2" eb="4">
      <t>カイゼン</t>
    </rPh>
    <rPh sb="4" eb="5">
      <t>トウ</t>
    </rPh>
    <rPh sb="5" eb="7">
      <t>カサン</t>
    </rPh>
    <rPh sb="8" eb="10">
      <t>キソ</t>
    </rPh>
    <rPh sb="10" eb="11">
      <t>ブン</t>
    </rPh>
    <rPh sb="11" eb="13">
      <t>カサン</t>
    </rPh>
    <rPh sb="13" eb="15">
      <t>ソウトウ</t>
    </rPh>
    <rPh sb="15" eb="16">
      <t>ガク</t>
    </rPh>
    <phoneticPr fontId="3"/>
  </si>
  <si>
    <t>（４）保育所児童保育要録</t>
    <rPh sb="3" eb="5">
      <t>ホイク</t>
    </rPh>
    <rPh sb="5" eb="6">
      <t>ジョ</t>
    </rPh>
    <rPh sb="6" eb="8">
      <t>ジドウ</t>
    </rPh>
    <rPh sb="8" eb="10">
      <t>ホイク</t>
    </rPh>
    <rPh sb="10" eb="12">
      <t>ヨウロク</t>
    </rPh>
    <phoneticPr fontId="3"/>
  </si>
  <si>
    <t>（注）前期末支払資金残高の経費充当は、弾力運用要件１、２及び３の全てを満たしている場合に限り、可能であること。</t>
    <rPh sb="19" eb="21">
      <t>ダンリョク</t>
    </rPh>
    <rPh sb="21" eb="23">
      <t>ウンヨウ</t>
    </rPh>
    <rPh sb="23" eb="25">
      <t>ヨウケン</t>
    </rPh>
    <rPh sb="28" eb="29">
      <t>オヨ</t>
    </rPh>
    <rPh sb="32" eb="33">
      <t>スベ</t>
    </rPh>
    <rPh sb="35" eb="36">
      <t>ミ</t>
    </rPh>
    <rPh sb="41" eb="43">
      <t>バアイ</t>
    </rPh>
    <rPh sb="44" eb="45">
      <t>カギ</t>
    </rPh>
    <rPh sb="47" eb="49">
      <t>カノウ</t>
    </rPh>
    <phoneticPr fontId="3"/>
  </si>
  <si>
    <t>ア 給食会議の開催</t>
    <rPh sb="2" eb="4">
      <t>キュウショク</t>
    </rPh>
    <rPh sb="4" eb="6">
      <t>カイギ</t>
    </rPh>
    <rPh sb="7" eb="9">
      <t>カイサイ</t>
    </rPh>
    <phoneticPr fontId="3"/>
  </si>
  <si>
    <t>苦情受付簿</t>
    <rPh sb="0" eb="1">
      <t>ク</t>
    </rPh>
    <rPh sb="1" eb="2">
      <t>ジョウ</t>
    </rPh>
    <rPh sb="2" eb="3">
      <t>ウケ</t>
    </rPh>
    <rPh sb="3" eb="4">
      <t>ツキ</t>
    </rPh>
    <rPh sb="4" eb="5">
      <t>ボ</t>
    </rPh>
    <phoneticPr fontId="3"/>
  </si>
  <si>
    <t>保育士等の配置基準</t>
    <rPh sb="0" eb="3">
      <t>ホイクシ</t>
    </rPh>
    <rPh sb="3" eb="4">
      <t>ナド</t>
    </rPh>
    <rPh sb="5" eb="7">
      <t>ハイチ</t>
    </rPh>
    <rPh sb="7" eb="9">
      <t>キジュン</t>
    </rPh>
    <phoneticPr fontId="3"/>
  </si>
  <si>
    <t>児童数</t>
    <rPh sb="0" eb="3">
      <t>ジドウスウ</t>
    </rPh>
    <phoneticPr fontId="3"/>
  </si>
  <si>
    <t>×1/3</t>
  </si>
  <si>
    <t>　ウ　嘱託医等</t>
    <rPh sb="3" eb="5">
      <t>ショクタク</t>
    </rPh>
    <rPh sb="5" eb="6">
      <t>イ</t>
    </rPh>
    <rPh sb="6" eb="7">
      <t>トウ</t>
    </rPh>
    <phoneticPr fontId="3"/>
  </si>
  <si>
    <t>　　② 一斉休園等の状況</t>
  </si>
  <si>
    <t>乳児</t>
    <rPh sb="0" eb="2">
      <t>ニュウジ</t>
    </rPh>
    <phoneticPr fontId="3"/>
  </si>
  <si>
    <t>基  準</t>
    <rPh sb="0" eb="1">
      <t>モト</t>
    </rPh>
    <rPh sb="3" eb="4">
      <t>ジュン</t>
    </rPh>
    <phoneticPr fontId="3"/>
  </si>
  <si>
    <t>保育所定員</t>
    <rPh sb="0" eb="3">
      <t>ホイクショ</t>
    </rPh>
    <rPh sb="3" eb="5">
      <t>テイイン</t>
    </rPh>
    <phoneticPr fontId="3"/>
  </si>
  <si>
    <t>　c　その他</t>
    <rPh sb="5" eb="6">
      <t>タ</t>
    </rPh>
    <phoneticPr fontId="3"/>
  </si>
  <si>
    <t>内　　　　　　　　　　容</t>
  </si>
  <si>
    <t>遊戯室</t>
    <rPh sb="0" eb="2">
      <t>ユウギ</t>
    </rPh>
    <rPh sb="2" eb="3">
      <t>シツ</t>
    </rPh>
    <phoneticPr fontId="3"/>
  </si>
  <si>
    <t>① 施設・設備・遊具の安全点検</t>
  </si>
  <si>
    <t>管理・運用方法</t>
    <rPh sb="0" eb="2">
      <t>カンリ</t>
    </rPh>
    <rPh sb="3" eb="5">
      <t>ウンヨウ</t>
    </rPh>
    <rPh sb="5" eb="7">
      <t>ホウホウ</t>
    </rPh>
    <phoneticPr fontId="3"/>
  </si>
  <si>
    <t>時間外労働・休日労働に関する協定</t>
    <rPh sb="0" eb="3">
      <t>ジカンガイ</t>
    </rPh>
    <rPh sb="3" eb="5">
      <t>ロウドウ</t>
    </rPh>
    <rPh sb="6" eb="8">
      <t>キュウジツ</t>
    </rPh>
    <rPh sb="8" eb="10">
      <t>ロウドウ</t>
    </rPh>
    <rPh sb="11" eb="12">
      <t>カン</t>
    </rPh>
    <rPh sb="14" eb="16">
      <t>キョウテイ</t>
    </rPh>
    <phoneticPr fontId="3"/>
  </si>
  <si>
    <t>（具体的内容）</t>
    <rPh sb="1" eb="4">
      <t>グタイテキ</t>
    </rPh>
    <rPh sb="4" eb="6">
      <t>ナイヨウ</t>
    </rPh>
    <phoneticPr fontId="3"/>
  </si>
  <si>
    <t>　　　　年　　　　月　　　　日</t>
    <rPh sb="4" eb="5">
      <t>ネン</t>
    </rPh>
    <rPh sb="9" eb="10">
      <t>ガツ</t>
    </rPh>
    <rPh sb="14" eb="15">
      <t>ニチ</t>
    </rPh>
    <phoneticPr fontId="3"/>
  </si>
  <si>
    <t>（有の場合の具体的貸付先）</t>
    <rPh sb="1" eb="2">
      <t>ウ</t>
    </rPh>
    <rPh sb="3" eb="5">
      <t>バアイ</t>
    </rPh>
    <rPh sb="6" eb="9">
      <t>グタイテキ</t>
    </rPh>
    <rPh sb="9" eb="11">
      <t>カシツケ</t>
    </rPh>
    <rPh sb="11" eb="12">
      <t>サキ</t>
    </rPh>
    <phoneticPr fontId="3"/>
  </si>
  <si>
    <t>委託費</t>
  </si>
  <si>
    <t>c．未実施　（弁当持参の有無</t>
    <rPh sb="12" eb="14">
      <t>ウム</t>
    </rPh>
    <phoneticPr fontId="3"/>
  </si>
  <si>
    <t>建　　物　　の　　要　　件　　（※１，２）</t>
    <rPh sb="0" eb="1">
      <t>タツル</t>
    </rPh>
    <rPh sb="3" eb="4">
      <t>モノ</t>
    </rPh>
    <rPh sb="9" eb="10">
      <t>ヨウ</t>
    </rPh>
    <rPh sb="12" eb="13">
      <t>ケン</t>
    </rPh>
    <phoneticPr fontId="3"/>
  </si>
  <si>
    <t>水色</t>
    <rPh sb="0" eb="2">
      <t>ミズイロ</t>
    </rPh>
    <phoneticPr fontId="3"/>
  </si>
  <si>
    <t>当期末合計（Ｄ）＋（Ｅ）－（Ｆ）＝（Ｇ）</t>
    <rPh sb="0" eb="2">
      <t>トウキ</t>
    </rPh>
    <rPh sb="2" eb="3">
      <t>マツ</t>
    </rPh>
    <rPh sb="3" eb="5">
      <t>ゴウケイ</t>
    </rPh>
    <phoneticPr fontId="3"/>
  </si>
  <si>
    <t>目標</t>
    <rPh sb="0" eb="2">
      <t>モクヒョウ</t>
    </rPh>
    <phoneticPr fontId="3"/>
  </si>
  <si>
    <t>施設勤務年数</t>
    <rPh sb="0" eb="2">
      <t>シセツ</t>
    </rPh>
    <rPh sb="2" eb="4">
      <t>キンム</t>
    </rPh>
    <rPh sb="4" eb="6">
      <t>ネンスウ</t>
    </rPh>
    <phoneticPr fontId="3"/>
  </si>
  <si>
    <t>災害時の連絡先及び通信手段の確認</t>
  </si>
  <si>
    <t>法人役員・施設長との親族関係</t>
    <rPh sb="0" eb="2">
      <t>ホウジン</t>
    </rPh>
    <rPh sb="2" eb="4">
      <t>ヤクイン</t>
    </rPh>
    <rPh sb="5" eb="8">
      <t>シセツチョウ</t>
    </rPh>
    <rPh sb="10" eb="12">
      <t>シンゾク</t>
    </rPh>
    <rPh sb="12" eb="14">
      <t>カンケイ</t>
    </rPh>
    <phoneticPr fontId="3"/>
  </si>
  <si>
    <t>当期末支払資金残高の保有額が委託費収入の30％以下</t>
    <rPh sb="10" eb="13">
      <t>ホユウガク</t>
    </rPh>
    <rPh sb="23" eb="25">
      <t>イカ</t>
    </rPh>
    <phoneticPr fontId="3"/>
  </si>
  <si>
    <t>苦情解決報告書</t>
    <rPh sb="0" eb="2">
      <t>クジョウ</t>
    </rPh>
    <rPh sb="2" eb="4">
      <t>カイケツ</t>
    </rPh>
    <rPh sb="4" eb="7">
      <t>ホウコクショ</t>
    </rPh>
    <phoneticPr fontId="3"/>
  </si>
  <si>
    <t>■　要件２　地域子ども・子育て支援事業等の実施（次の①から⑧いずれかの事業を実施する保育所）</t>
    <rPh sb="2" eb="4">
      <t>ヨウケン</t>
    </rPh>
    <rPh sb="6" eb="8">
      <t>チイキ</t>
    </rPh>
    <rPh sb="8" eb="9">
      <t>コ</t>
    </rPh>
    <rPh sb="12" eb="14">
      <t>コソダ</t>
    </rPh>
    <rPh sb="15" eb="17">
      <t>シエン</t>
    </rPh>
    <rPh sb="17" eb="19">
      <t>ジギョウ</t>
    </rPh>
    <rPh sb="19" eb="20">
      <t>トウ</t>
    </rPh>
    <rPh sb="21" eb="23">
      <t>ジッシ</t>
    </rPh>
    <phoneticPr fontId="3"/>
  </si>
  <si>
    <t>保育士</t>
    <rPh sb="0" eb="3">
      <t>ホイクシ</t>
    </rPh>
    <phoneticPr fontId="3"/>
  </si>
  <si>
    <t>調理室</t>
    <rPh sb="0" eb="3">
      <t>チョウリシツ</t>
    </rPh>
    <phoneticPr fontId="3"/>
  </si>
  <si>
    <t>当期末支払資金残高の保有額が委託費収入の30％超</t>
    <rPh sb="10" eb="13">
      <t>ホユウガク</t>
    </rPh>
    <rPh sb="23" eb="24">
      <t>チョウ</t>
    </rPh>
    <phoneticPr fontId="3"/>
  </si>
  <si>
    <t>日</t>
    <rPh sb="0" eb="1">
      <t>ヒ</t>
    </rPh>
    <phoneticPr fontId="3"/>
  </si>
  <si>
    <t>会　計</t>
    <rPh sb="0" eb="1">
      <t>カイ</t>
    </rPh>
    <rPh sb="2" eb="3">
      <t>ケイ</t>
    </rPh>
    <phoneticPr fontId="3"/>
  </si>
  <si>
    <t>児童数</t>
    <rPh sb="0" eb="2">
      <t>ジドウ</t>
    </rPh>
    <rPh sb="2" eb="3">
      <t>スウ</t>
    </rPh>
    <phoneticPr fontId="3"/>
  </si>
  <si>
    <t>発達状況</t>
    <rPh sb="0" eb="2">
      <t>ハッタツ</t>
    </rPh>
    <rPh sb="2" eb="4">
      <t>ジョウキョウ</t>
    </rPh>
    <phoneticPr fontId="3"/>
  </si>
  <si>
    <t>人</t>
    <rPh sb="0" eb="1">
      <t>ニン</t>
    </rPh>
    <phoneticPr fontId="3"/>
  </si>
  <si>
    <t>未実施</t>
    <rPh sb="0" eb="3">
      <t>ミジッシ</t>
    </rPh>
    <phoneticPr fontId="3"/>
  </si>
  <si>
    <t>４　屋外階段</t>
    <rPh sb="2" eb="4">
      <t>オクガイ</t>
    </rPh>
    <rPh sb="4" eb="6">
      <t>カイダン</t>
    </rPh>
    <phoneticPr fontId="3"/>
  </si>
  <si>
    <t>③給与に関する規程が整備され、その規程により適正な給与水準が維持されている等人件費の運用が適正に行われているこ
　と。</t>
  </si>
  <si>
    <t xml:space="preserve"> 調理用器具の種類に応じて有効な自動消火装置が設けられ，かつ，外部への延焼を防止するために必要な措置が講じられている調理室</t>
  </si>
  <si>
    <t>㎡</t>
  </si>
  <si>
    <t>② 施設・設備，遊具等の衛生管理</t>
    <rPh sb="12" eb="14">
      <t>エイセイ</t>
    </rPh>
    <rPh sb="14" eb="16">
      <t>カンリ</t>
    </rPh>
    <phoneticPr fontId="3"/>
  </si>
  <si>
    <t>職員健康診断記録</t>
    <rPh sb="0" eb="2">
      <t>ショクイン</t>
    </rPh>
    <rPh sb="2" eb="4">
      <t>ケンコウ</t>
    </rPh>
    <rPh sb="4" eb="6">
      <t>シンダン</t>
    </rPh>
    <rPh sb="6" eb="8">
      <t>キロク</t>
    </rPh>
    <phoneticPr fontId="3"/>
  </si>
  <si>
    <t>歳</t>
    <rPh sb="0" eb="1">
      <t>サイ</t>
    </rPh>
    <phoneticPr fontId="3"/>
  </si>
  <si>
    <r>
      <t>③ 職員関係帳簿の整備状況　　　</t>
    </r>
    <r>
      <rPr>
        <sz val="10"/>
        <color auto="1"/>
        <rFont val="ＭＳ Ｐ明朝"/>
      </rPr>
      <t>（整備している書類を☑すること。）</t>
    </r>
    <rPh sb="2" eb="4">
      <t>ショクイン</t>
    </rPh>
    <rPh sb="4" eb="6">
      <t>カンケイ</t>
    </rPh>
    <rPh sb="6" eb="8">
      <t>チョウボ</t>
    </rPh>
    <rPh sb="9" eb="11">
      <t>セイビ</t>
    </rPh>
    <rPh sb="11" eb="13">
      <t>ジョウキョウ</t>
    </rPh>
    <rPh sb="17" eb="19">
      <t>セイビ</t>
    </rPh>
    <rPh sb="23" eb="25">
      <t>ショルイ</t>
    </rPh>
    <phoneticPr fontId="3"/>
  </si>
  <si>
    <r>
      <t>④ 外部研修の実施状況</t>
    </r>
    <r>
      <rPr>
        <sz val="10"/>
        <color auto="1"/>
        <rFont val="ＭＳ Ｐ明朝"/>
      </rPr>
      <t>（前年度）</t>
    </r>
    <rPh sb="2" eb="4">
      <t>ガイブ</t>
    </rPh>
    <rPh sb="12" eb="13">
      <t>ゼン</t>
    </rPh>
    <rPh sb="13" eb="15">
      <t>ネンド</t>
    </rPh>
    <phoneticPr fontId="3"/>
  </si>
  <si>
    <t>１歳児 (ア)</t>
    <rPh sb="1" eb="3">
      <t>サイジ</t>
    </rPh>
    <phoneticPr fontId="3"/>
  </si>
  <si>
    <t>①延長保育促進事業及びこれと同様の事業と認められるもの。</t>
  </si>
  <si>
    <t>２歳児 (イ)</t>
    <rPh sb="1" eb="3">
      <t>サイジ</t>
    </rPh>
    <phoneticPr fontId="3"/>
  </si>
  <si>
    <t>（(ア)＋(イ)）×1/6</t>
  </si>
  <si>
    <t>②一時預かり事業</t>
    <rPh sb="1" eb="3">
      <t>イチジ</t>
    </rPh>
    <rPh sb="3" eb="4">
      <t>アズ</t>
    </rPh>
    <rPh sb="6" eb="8">
      <t>ジギョウ</t>
    </rPh>
    <phoneticPr fontId="3"/>
  </si>
  <si>
    <t>保育所一般検査資料</t>
    <rPh sb="0" eb="2">
      <t>ホイク</t>
    </rPh>
    <rPh sb="2" eb="3">
      <t>ショ</t>
    </rPh>
    <rPh sb="3" eb="5">
      <t>イッパン</t>
    </rPh>
    <rPh sb="5" eb="7">
      <t>ケンサ</t>
    </rPh>
    <rPh sb="7" eb="9">
      <t>シリョウ</t>
    </rPh>
    <phoneticPr fontId="3"/>
  </si>
  <si>
    <t>認可定員</t>
    <rPh sb="0" eb="2">
      <t>ニンカ</t>
    </rPh>
    <rPh sb="2" eb="4">
      <t>テイイン</t>
    </rPh>
    <phoneticPr fontId="3"/>
  </si>
  <si>
    <t>認可年月日</t>
    <rPh sb="0" eb="2">
      <t>ニンカ</t>
    </rPh>
    <rPh sb="2" eb="5">
      <t>ネンガッピ</t>
    </rPh>
    <phoneticPr fontId="3"/>
  </si>
  <si>
    <t>歯科検診</t>
    <rPh sb="0" eb="2">
      <t>シカ</t>
    </rPh>
    <rPh sb="2" eb="4">
      <t>ケンシン</t>
    </rPh>
    <phoneticPr fontId="3"/>
  </si>
  <si>
    <t>設置者名</t>
    <rPh sb="0" eb="2">
      <t>セッチ</t>
    </rPh>
    <rPh sb="2" eb="3">
      <t>シャ</t>
    </rPh>
    <rPh sb="3" eb="4">
      <t>メイ</t>
    </rPh>
    <phoneticPr fontId="3"/>
  </si>
  <si>
    <t>■　要件１　適正な施設運営の確保（次の①から⑦までの要件をすべて満たしている。）</t>
  </si>
  <si>
    <t>所在地</t>
    <rPh sb="0" eb="3">
      <t>ショザイチ</t>
    </rPh>
    <phoneticPr fontId="3"/>
  </si>
  <si>
    <t>（３） 建物構造・設備等</t>
    <rPh sb="4" eb="6">
      <t>タテモノ</t>
    </rPh>
    <rPh sb="6" eb="8">
      <t>コウゾウ</t>
    </rPh>
    <rPh sb="9" eb="11">
      <t>セツビ</t>
    </rPh>
    <rPh sb="11" eb="12">
      <t>トウ</t>
    </rPh>
    <phoneticPr fontId="3"/>
  </si>
  <si>
    <t xml:space="preserve">① </t>
  </si>
  <si>
    <t>建物構造　　：</t>
  </si>
  <si>
    <t>（水色のセルに員数,日数等の数値を記入すること。）</t>
    <rPh sb="10" eb="12">
      <t>ニッスウ</t>
    </rPh>
    <phoneticPr fontId="3"/>
  </si>
  <si>
    <t>充足率</t>
  </si>
  <si>
    <t>階建</t>
    <rPh sb="0" eb="1">
      <t>カイ</t>
    </rPh>
    <rPh sb="1" eb="2">
      <t>タ</t>
    </rPh>
    <phoneticPr fontId="3"/>
  </si>
  <si>
    <t>（未加入者がいる場合，未加入の理由を記入すること。）</t>
    <rPh sb="1" eb="4">
      <t>ミカニュウ</t>
    </rPh>
    <rPh sb="4" eb="5">
      <t>シャ</t>
    </rPh>
    <rPh sb="8" eb="10">
      <t>バアイ</t>
    </rPh>
    <rPh sb="11" eb="14">
      <t>ミカニュウ</t>
    </rPh>
    <rPh sb="15" eb="17">
      <t>リユウ</t>
    </rPh>
    <rPh sb="18" eb="20">
      <t>キニュウ</t>
    </rPh>
    <phoneticPr fontId="3"/>
  </si>
  <si>
    <t>（記載例）</t>
    <rPh sb="1" eb="3">
      <t>キサイ</t>
    </rPh>
    <rPh sb="3" eb="4">
      <t>レイ</t>
    </rPh>
    <phoneticPr fontId="3"/>
  </si>
  <si>
    <t>室名</t>
    <rPh sb="0" eb="1">
      <t>シツ</t>
    </rPh>
    <rPh sb="1" eb="2">
      <t>メイ</t>
    </rPh>
    <phoneticPr fontId="3"/>
  </si>
  <si>
    <t>支出額（Ｂ）</t>
    <rPh sb="0" eb="2">
      <t>シシュツ</t>
    </rPh>
    <rPh sb="2" eb="3">
      <t>ガク</t>
    </rPh>
    <phoneticPr fontId="3"/>
  </si>
  <si>
    <t>③ 入所児童の状況　・・・・・・・・・別表１（P.16）のとおり</t>
    <rPh sb="2" eb="4">
      <t>ニュウショ</t>
    </rPh>
    <rPh sb="4" eb="5">
      <t>ジ</t>
    </rPh>
    <rPh sb="5" eb="6">
      <t>ドウ</t>
    </rPh>
    <rPh sb="7" eb="8">
      <t>ジョウ</t>
    </rPh>
    <rPh sb="19" eb="20">
      <t>ベツ</t>
    </rPh>
    <rPh sb="20" eb="21">
      <t>ヒョウ</t>
    </rPh>
    <phoneticPr fontId="3"/>
  </si>
  <si>
    <t>自動　・　都度</t>
  </si>
  <si>
    <t>敷地面積　　：</t>
  </si>
  <si>
    <t>避難用外階段</t>
  </si>
  <si>
    <t>④給食について必要な栄養量が確保され、嗜好を生かした調理がなされているとともに、日常生活について必要な諸経費が適
　正に確保されていること。</t>
  </si>
  <si>
    <t>乳児室</t>
    <rPh sb="0" eb="2">
      <t>ニュウジ</t>
    </rPh>
    <rPh sb="2" eb="3">
      <t>シツ</t>
    </rPh>
    <phoneticPr fontId="3"/>
  </si>
  <si>
    <t>講師職名</t>
    <rPh sb="0" eb="2">
      <t>コウシ</t>
    </rPh>
    <rPh sb="2" eb="4">
      <t>ショクメイ</t>
    </rPh>
    <phoneticPr fontId="3"/>
  </si>
  <si>
    <t>有　（該当する作成方法に☑すること。）　　・　　無</t>
  </si>
  <si>
    <t>名)＝</t>
    <rPh sb="0" eb="1">
      <t>メイ</t>
    </rPh>
    <phoneticPr fontId="3"/>
  </si>
  <si>
    <t xml:space="preserve"> 非常用階段</t>
    <rPh sb="1" eb="4">
      <t>ヒジョウヨウ</t>
    </rPh>
    <rPh sb="4" eb="6">
      <t>カイダン</t>
    </rPh>
    <phoneticPr fontId="3"/>
  </si>
  <si>
    <t>ほふく室</t>
    <rPh sb="3" eb="4">
      <t>シツ</t>
    </rPh>
    <phoneticPr fontId="3"/>
  </si>
  <si>
    <t>施設の立地条件</t>
  </si>
  <si>
    <t>日</t>
    <rPh sb="0" eb="1">
      <t>ニチ</t>
    </rPh>
    <phoneticPr fontId="3"/>
  </si>
  <si>
    <t xml:space="preserve">② </t>
  </si>
  <si>
    <t>① 全体的な計画の状況</t>
    <rPh sb="2" eb="5">
      <t>ゼンタイテキ</t>
    </rPh>
    <rPh sb="6" eb="8">
      <t>ケイカク</t>
    </rPh>
    <rPh sb="9" eb="11">
      <t>ジョウキョウ</t>
    </rPh>
    <phoneticPr fontId="3"/>
  </si>
  <si>
    <t>・・・・・・・別表２（P.17）のとおり</t>
  </si>
  <si>
    <t>避難用傾斜路</t>
  </si>
  <si>
    <t>③ 防火管理者</t>
    <rPh sb="2" eb="4">
      <t>ボウカ</t>
    </rPh>
    <rPh sb="4" eb="7">
      <t>カンリシャ</t>
    </rPh>
    <phoneticPr fontId="3"/>
  </si>
  <si>
    <t>（園舎が２階建以上の場合）</t>
    <rPh sb="1" eb="2">
      <t>エン</t>
    </rPh>
    <rPh sb="2" eb="3">
      <t>シャ</t>
    </rPh>
    <rPh sb="5" eb="6">
      <t>カイ</t>
    </rPh>
    <rPh sb="6" eb="7">
      <t>タ</t>
    </rPh>
    <rPh sb="7" eb="9">
      <t>イジョウ</t>
    </rPh>
    <rPh sb="10" eb="12">
      <t>バアイ</t>
    </rPh>
    <phoneticPr fontId="3"/>
  </si>
  <si>
    <r>
      <t>① 入園時の健康診断実施状況</t>
    </r>
    <r>
      <rPr>
        <sz val="10"/>
        <color auto="1"/>
        <rFont val="ＭＳ Ｐ明朝"/>
      </rPr>
      <t xml:space="preserve"> （前年度）</t>
    </r>
    <rPh sb="2" eb="4">
      <t>ニュウエン</t>
    </rPh>
    <rPh sb="4" eb="5">
      <t>ジ</t>
    </rPh>
    <rPh sb="6" eb="8">
      <t>ケンコウ</t>
    </rPh>
    <rPh sb="8" eb="10">
      <t>シンダン</t>
    </rPh>
    <rPh sb="16" eb="19">
      <t>ゼンネンド</t>
    </rPh>
    <phoneticPr fontId="3"/>
  </si>
  <si>
    <t>⑦同一設置者が設置する保育所の土地の取得等に要する経費への充当</t>
  </si>
  <si>
    <t>（１） 保育の計画</t>
    <rPh sb="4" eb="6">
      <t>ホイク</t>
    </rPh>
    <rPh sb="7" eb="9">
      <t>ケイカク</t>
    </rPh>
    <phoneticPr fontId="3"/>
  </si>
  <si>
    <t>３歳
以上</t>
  </si>
  <si>
    <t>自動　・　都度</t>
    <rPh sb="0" eb="2">
      <t>ジドウ</t>
    </rPh>
    <rPh sb="5" eb="7">
      <t>ツド</t>
    </rPh>
    <phoneticPr fontId="3"/>
  </si>
  <si>
    <t xml:space="preserve">③ </t>
  </si>
  <si>
    <t>徴収方法：</t>
    <rPh sb="0" eb="2">
      <t>チョウシュウ</t>
    </rPh>
    <rPh sb="2" eb="4">
      <t>ホウホウ</t>
    </rPh>
    <phoneticPr fontId="3"/>
  </si>
  <si>
    <t>主な備品並びに整備点検の状況</t>
    <rPh sb="0" eb="1">
      <t>オモ</t>
    </rPh>
    <rPh sb="2" eb="4">
      <t>ビヒン</t>
    </rPh>
    <rPh sb="4" eb="5">
      <t>ナラ</t>
    </rPh>
    <rPh sb="7" eb="9">
      <t>セイビ</t>
    </rPh>
    <rPh sb="9" eb="11">
      <t>テンケン</t>
    </rPh>
    <rPh sb="12" eb="14">
      <t>ジョウキョウ</t>
    </rPh>
    <phoneticPr fontId="3"/>
  </si>
  <si>
    <t>給与栄養量</t>
  </si>
  <si>
    <r>
      <t>（例）児童の生年月日：令和</t>
    </r>
    <r>
      <rPr>
        <sz val="9"/>
        <color auto="1"/>
        <rFont val="ＭＳ Ｐゴシック"/>
      </rPr>
      <t>４年５月１日　　検査実施日の前々月１日：令和７年９月１日　の場合</t>
    </r>
  </si>
  <si>
    <t>転落防止設備</t>
  </si>
  <si>
    <t xml:space="preserve">毎　月 </t>
    <rPh sb="0" eb="1">
      <t>マイ</t>
    </rPh>
    <rPh sb="2" eb="3">
      <t>ツキ</t>
    </rPh>
    <phoneticPr fontId="3"/>
  </si>
  <si>
    <t>⑤</t>
  </si>
  <si>
    <t>飲料水用設備</t>
  </si>
  <si>
    <t>※施設で作成した安全計画を添付すること。</t>
    <rPh sb="1" eb="3">
      <t>シセツ</t>
    </rPh>
    <rPh sb="4" eb="6">
      <t>サクセイ</t>
    </rPh>
    <rPh sb="8" eb="10">
      <t>アンゼン</t>
    </rPh>
    <rPh sb="10" eb="12">
      <t>ケイカク</t>
    </rPh>
    <phoneticPr fontId="3"/>
  </si>
  <si>
    <t>連絡帳に記載</t>
  </si>
  <si>
    <t>職員室</t>
    <rPh sb="0" eb="3">
      <t>ショクインシツ</t>
    </rPh>
    <phoneticPr fontId="3"/>
  </si>
  <si>
    <t>（注）　１ 支払額が50万円以上のものについて記入すること。</t>
    <rPh sb="6" eb="8">
      <t>シハライ</t>
    </rPh>
    <rPh sb="8" eb="9">
      <t>ガク</t>
    </rPh>
    <phoneticPr fontId="3"/>
  </si>
  <si>
    <t>状　  況</t>
    <rPh sb="0" eb="1">
      <t>ジョウ</t>
    </rPh>
    <rPh sb="4" eb="5">
      <t>キョウ</t>
    </rPh>
    <phoneticPr fontId="3"/>
  </si>
  <si>
    <t>乳児，満3歳に満たない幼児及び満3歳以上の幼児の区分ごとの利用定員</t>
    <rPh sb="0" eb="2">
      <t>ニュウジ</t>
    </rPh>
    <rPh sb="3" eb="4">
      <t>マン</t>
    </rPh>
    <rPh sb="5" eb="6">
      <t>サイ</t>
    </rPh>
    <rPh sb="7" eb="8">
      <t>ミ</t>
    </rPh>
    <rPh sb="11" eb="13">
      <t>ヨウジ</t>
    </rPh>
    <rPh sb="13" eb="14">
      <t>オヨ</t>
    </rPh>
    <rPh sb="15" eb="16">
      <t>マン</t>
    </rPh>
    <rPh sb="18" eb="20">
      <t>イジョウ</t>
    </rPh>
    <rPh sb="21" eb="23">
      <t>ヨウジ</t>
    </rPh>
    <rPh sb="24" eb="26">
      <t>クブン</t>
    </rPh>
    <rPh sb="29" eb="31">
      <t>リヨウ</t>
    </rPh>
    <rPh sb="31" eb="33">
      <t>テイイン</t>
    </rPh>
    <phoneticPr fontId="3"/>
  </si>
  <si>
    <t>エ　一時保育利用料</t>
  </si>
  <si>
    <t>うつぶせ寝への対応や保護者との情報共有（午睡時の様子や園の対応に関すること），その他SIDSを防止するため実施している対策について記入すること。</t>
    <rPh sb="4" eb="5">
      <t>ネ</t>
    </rPh>
    <rPh sb="7" eb="9">
      <t>タイオウ</t>
    </rPh>
    <rPh sb="10" eb="13">
      <t>ホゴシャ</t>
    </rPh>
    <rPh sb="15" eb="17">
      <t>ジョウホウ</t>
    </rPh>
    <rPh sb="17" eb="19">
      <t>キョウユウ</t>
    </rPh>
    <rPh sb="20" eb="22">
      <t>ゴスイ</t>
    </rPh>
    <rPh sb="22" eb="23">
      <t>ジ</t>
    </rPh>
    <rPh sb="24" eb="26">
      <t>ヨウス</t>
    </rPh>
    <rPh sb="27" eb="28">
      <t>エン</t>
    </rPh>
    <rPh sb="29" eb="31">
      <t>タイオウ</t>
    </rPh>
    <rPh sb="32" eb="33">
      <t>カン</t>
    </rPh>
    <rPh sb="41" eb="42">
      <t>タ</t>
    </rPh>
    <rPh sb="47" eb="49">
      <t>ボウシ</t>
    </rPh>
    <rPh sb="53" eb="55">
      <t>ジッシ</t>
    </rPh>
    <rPh sb="59" eb="61">
      <t>タイサク</t>
    </rPh>
    <rPh sb="65" eb="67">
      <t>キニュウ</t>
    </rPh>
    <phoneticPr fontId="3"/>
  </si>
  <si>
    <t>２　建築基準法施行令第123条第２項各号に規定する構造の屋外階段</t>
  </si>
  <si>
    <t xml:space="preserve">⑥ </t>
  </si>
  <si>
    <t>手洗用設備</t>
  </si>
  <si>
    <t>・・・・・・・別添「委託費の弾力的運用の状況」のとおり　</t>
  </si>
  <si>
    <t>調乳室</t>
    <rPh sb="0" eb="2">
      <t>チョウニュウ</t>
    </rPh>
    <rPh sb="2" eb="3">
      <t>シツ</t>
    </rPh>
    <phoneticPr fontId="3"/>
  </si>
  <si>
    <t>・見直しの方法</t>
    <rPh sb="1" eb="3">
      <t>ミナオ</t>
    </rPh>
    <rPh sb="5" eb="7">
      <t>ホウホウ</t>
    </rPh>
    <phoneticPr fontId="3"/>
  </si>
  <si>
    <t xml:space="preserve">⑦ </t>
  </si>
  <si>
    <t>足洗用設備</t>
  </si>
  <si>
    <t>２歳未満便所</t>
    <rPh sb="1" eb="4">
      <t>サイミマン</t>
    </rPh>
    <rPh sb="4" eb="6">
      <t>ベンジョ</t>
    </rPh>
    <phoneticPr fontId="3"/>
  </si>
  <si>
    <t>２歳以上便所</t>
    <rPh sb="1" eb="4">
      <t>サイイジョウ</t>
    </rPh>
    <rPh sb="4" eb="6">
      <t>ベンジョ</t>
    </rPh>
    <phoneticPr fontId="3"/>
  </si>
  <si>
    <t>現金</t>
    <rPh sb="0" eb="2">
      <t>ゲンキン</t>
    </rPh>
    <phoneticPr fontId="3"/>
  </si>
  <si>
    <t>大</t>
    <rPh sb="0" eb="1">
      <t>ダイ</t>
    </rPh>
    <phoneticPr fontId="3"/>
  </si>
  <si>
    <t>小</t>
    <rPh sb="0" eb="1">
      <t>ショウ</t>
    </rPh>
    <phoneticPr fontId="3"/>
  </si>
  <si>
    <t>虐待の防止のための措置に関する事項</t>
    <rPh sb="0" eb="2">
      <t>ギャクタイ</t>
    </rPh>
    <rPh sb="3" eb="5">
      <t>ボウシ</t>
    </rPh>
    <rPh sb="9" eb="11">
      <t>ソチ</t>
    </rPh>
    <rPh sb="12" eb="13">
      <t>カン</t>
    </rPh>
    <rPh sb="15" eb="17">
      <t>ジコウ</t>
    </rPh>
    <phoneticPr fontId="3"/>
  </si>
  <si>
    <t>①</t>
  </si>
  <si>
    <t>調理員便所</t>
    <rPh sb="0" eb="3">
      <t>チョウリイン</t>
    </rPh>
    <rPh sb="3" eb="5">
      <t>ベンジョ</t>
    </rPh>
    <phoneticPr fontId="3"/>
  </si>
  <si>
    <t>主な設備及び備品</t>
    <rPh sb="0" eb="1">
      <t>オモ</t>
    </rPh>
    <rPh sb="2" eb="4">
      <t>セツビ</t>
    </rPh>
    <rPh sb="4" eb="5">
      <t>オヨ</t>
    </rPh>
    <rPh sb="6" eb="8">
      <t>ビヒン</t>
    </rPh>
    <phoneticPr fontId="3"/>
  </si>
  <si>
    <t>設備・備品の点検状況</t>
    <rPh sb="6" eb="8">
      <t>テンケン</t>
    </rPh>
    <rPh sb="8" eb="10">
      <t>ジョウキョウ</t>
    </rPh>
    <phoneticPr fontId="3"/>
  </si>
  <si>
    <t>再検査，治療が
必要な人数</t>
    <rPh sb="0" eb="3">
      <t>サイケンサ</t>
    </rPh>
    <rPh sb="4" eb="6">
      <t>チリョウ</t>
    </rPh>
    <rPh sb="8" eb="10">
      <t>ヒツヨウ</t>
    </rPh>
    <rPh sb="11" eb="13">
      <t>ニンズウ</t>
    </rPh>
    <phoneticPr fontId="3"/>
  </si>
  <si>
    <t>医務室</t>
    <rPh sb="0" eb="2">
      <t>イム</t>
    </rPh>
    <rPh sb="2" eb="3">
      <t>シツ</t>
    </rPh>
    <phoneticPr fontId="3"/>
  </si>
  <si>
    <t>(９)　子育て支援等の体制</t>
    <rPh sb="4" eb="6">
      <t>コソダ</t>
    </rPh>
    <rPh sb="7" eb="9">
      <t>シエン</t>
    </rPh>
    <rPh sb="9" eb="10">
      <t>トウ</t>
    </rPh>
    <rPh sb="11" eb="13">
      <t>タイセイ</t>
    </rPh>
    <phoneticPr fontId="3"/>
  </si>
  <si>
    <t xml:space="preserve">  ア 保育料以外の保護者負担金</t>
  </si>
  <si>
    <t>口座振替</t>
    <rPh sb="0" eb="2">
      <t>コウザ</t>
    </rPh>
    <rPh sb="2" eb="4">
      <t>フリカエ</t>
    </rPh>
    <phoneticPr fontId="3"/>
  </si>
  <si>
    <t>給水・下水等設備</t>
    <rPh sb="0" eb="2">
      <t>キュウスイ</t>
    </rPh>
    <rPh sb="3" eb="5">
      <t>ゲスイ</t>
    </rPh>
    <rPh sb="5" eb="6">
      <t>ナド</t>
    </rPh>
    <rPh sb="6" eb="8">
      <t>セツビ</t>
    </rPh>
    <phoneticPr fontId="3"/>
  </si>
  <si>
    <t>設備等の有無</t>
    <rPh sb="0" eb="2">
      <t>セツビ</t>
    </rPh>
    <rPh sb="2" eb="3">
      <t>トウ</t>
    </rPh>
    <rPh sb="4" eb="6">
      <t>ウム</t>
    </rPh>
    <phoneticPr fontId="3"/>
  </si>
  <si>
    <t>３　処遇</t>
    <rPh sb="2" eb="4">
      <t>ショグウ</t>
    </rPh>
    <phoneticPr fontId="3"/>
  </si>
  <si>
    <t>検査・点検の実施状況</t>
    <rPh sb="8" eb="10">
      <t>ジョウキョウ</t>
    </rPh>
    <phoneticPr fontId="3"/>
  </si>
  <si>
    <t>検査・点検の実施機関　（事業者名等）</t>
    <rPh sb="0" eb="2">
      <t>ケンサ</t>
    </rPh>
    <rPh sb="3" eb="5">
      <t>テンケン</t>
    </rPh>
    <rPh sb="6" eb="8">
      <t>ジッシ</t>
    </rPh>
    <rPh sb="8" eb="10">
      <t>キカン</t>
    </rPh>
    <rPh sb="12" eb="15">
      <t>ジギョウシャ</t>
    </rPh>
    <rPh sb="15" eb="16">
      <t>メイ</t>
    </rPh>
    <rPh sb="16" eb="17">
      <t>トウ</t>
    </rPh>
    <phoneticPr fontId="3"/>
  </si>
  <si>
    <t>（10）秘密保持</t>
  </si>
  <si>
    <t xml:space="preserve"> ②○　第三者評価の受審結果の公表及び苦情内容及び解決結果の定期的な公表は、保育サービスの利用者
　　 のみならず、一般に対しても、ホームページ及び広報誌等の活用などにより行うこと。</t>
    <rPh sb="4" eb="5">
      <t>ダイ</t>
    </rPh>
    <rPh sb="17" eb="18">
      <t>オヨ</t>
    </rPh>
    <phoneticPr fontId="3"/>
  </si>
  <si>
    <t>給
水
装
置</t>
    <rPh sb="0" eb="1">
      <t>キュウ</t>
    </rPh>
    <rPh sb="2" eb="3">
      <t>ミズ</t>
    </rPh>
    <rPh sb="4" eb="5">
      <t>ヨソオ</t>
    </rPh>
    <rPh sb="6" eb="7">
      <t>チ</t>
    </rPh>
    <phoneticPr fontId="3"/>
  </si>
  <si>
    <t>入所に関する記録</t>
    <rPh sb="0" eb="2">
      <t>ニュウショ</t>
    </rPh>
    <rPh sb="3" eb="4">
      <t>カン</t>
    </rPh>
    <rPh sb="6" eb="8">
      <t>キロク</t>
    </rPh>
    <phoneticPr fontId="3"/>
  </si>
  <si>
    <t>② 児童の出欠状況に関する対応</t>
    <rPh sb="2" eb="4">
      <t>ジドウ</t>
    </rPh>
    <rPh sb="5" eb="7">
      <t>シュッケツ</t>
    </rPh>
    <rPh sb="7" eb="9">
      <t>ジョウキョウ</t>
    </rPh>
    <rPh sb="10" eb="11">
      <t>カン</t>
    </rPh>
    <rPh sb="13" eb="15">
      <t>タイオウ</t>
    </rPh>
    <phoneticPr fontId="3"/>
  </si>
  <si>
    <t>浄
化
槽</t>
    <rPh sb="0" eb="1">
      <t>キヨシ</t>
    </rPh>
    <rPh sb="2" eb="3">
      <t>ケ</t>
    </rPh>
    <rPh sb="4" eb="5">
      <t>ソウ</t>
    </rPh>
    <phoneticPr fontId="3"/>
  </si>
  <si>
    <t>　a　単独設置</t>
    <rPh sb="3" eb="5">
      <t>タンドク</t>
    </rPh>
    <rPh sb="5" eb="7">
      <t>セッチ</t>
    </rPh>
    <phoneticPr fontId="3"/>
  </si>
  <si>
    <t>　b　合併設置</t>
    <rPh sb="3" eb="5">
      <t>ガッペイ</t>
    </rPh>
    <rPh sb="5" eb="7">
      <t>セッチ</t>
    </rPh>
    <phoneticPr fontId="3"/>
  </si>
  <si>
    <t>弾力運用額(円）</t>
    <rPh sb="0" eb="2">
      <t>ダンリョク</t>
    </rPh>
    <rPh sb="2" eb="4">
      <t>ウンヨウ</t>
    </rPh>
    <rPh sb="4" eb="5">
      <t>キンガク</t>
    </rPh>
    <rPh sb="6" eb="7">
      <t>エン</t>
    </rPh>
    <phoneticPr fontId="3"/>
  </si>
  <si>
    <t>② 職員の配置</t>
    <rPh sb="2" eb="4">
      <t>ショクイン</t>
    </rPh>
    <rPh sb="5" eb="7">
      <t>ハイチ</t>
    </rPh>
    <phoneticPr fontId="3"/>
  </si>
  <si>
    <t>資格名</t>
    <rPh sb="0" eb="2">
      <t>シカク</t>
    </rPh>
    <rPh sb="2" eb="3">
      <t>メイ</t>
    </rPh>
    <phoneticPr fontId="3"/>
  </si>
  <si>
    <t>短時間
保育士</t>
    <rPh sb="0" eb="3">
      <t>タンジカン</t>
    </rPh>
    <rPh sb="4" eb="7">
      <t>ホイクシ</t>
    </rPh>
    <phoneticPr fontId="3"/>
  </si>
  <si>
    <t>⑯同一設置者が運営する社会福祉施設等を経営する事業に係る租税公課への充当</t>
  </si>
  <si>
    <t>就業規則</t>
    <rPh sb="0" eb="2">
      <t>シュウギョウ</t>
    </rPh>
    <rPh sb="2" eb="4">
      <t>キソク</t>
    </rPh>
    <phoneticPr fontId="3"/>
  </si>
  <si>
    <t>変形労働時間協定</t>
    <rPh sb="0" eb="2">
      <t>ヘンケイ</t>
    </rPh>
    <rPh sb="2" eb="4">
      <t>ロウドウ</t>
    </rPh>
    <rPh sb="4" eb="6">
      <t>ジカン</t>
    </rPh>
    <rPh sb="6" eb="8">
      <t>キョウテイ</t>
    </rPh>
    <phoneticPr fontId="3"/>
  </si>
  <si>
    <t>　労働条件（文書の交付等により明示している項目を☑すること。）</t>
  </si>
  <si>
    <t>賃金控除協定</t>
    <rPh sb="0" eb="2">
      <t>チンギン</t>
    </rPh>
    <rPh sb="2" eb="4">
      <t>コウジョ</t>
    </rPh>
    <rPh sb="4" eb="6">
      <t>キョウテイ</t>
    </rPh>
    <phoneticPr fontId="3"/>
  </si>
  <si>
    <t>届出済</t>
    <rPh sb="0" eb="2">
      <t>トドケデ</t>
    </rPh>
    <rPh sb="2" eb="3">
      <t>スミ</t>
    </rPh>
    <phoneticPr fontId="3"/>
  </si>
  <si>
    <t>年　　　金</t>
    <rPh sb="0" eb="1">
      <t>ネン</t>
    </rPh>
    <rPh sb="4" eb="5">
      <t>キン</t>
    </rPh>
    <phoneticPr fontId="3"/>
  </si>
  <si>
    <t>（11）安全管理</t>
    <rPh sb="4" eb="6">
      <t>アンゼン</t>
    </rPh>
    <rPh sb="6" eb="8">
      <t>カンリ</t>
    </rPh>
    <phoneticPr fontId="3"/>
  </si>
  <si>
    <t>労働者名簿</t>
    <rPh sb="0" eb="2">
      <t>ロウドウ</t>
    </rPh>
    <rPh sb="2" eb="3">
      <t>シャ</t>
    </rPh>
    <rPh sb="3" eb="5">
      <t>メイボ</t>
    </rPh>
    <phoneticPr fontId="3"/>
  </si>
  <si>
    <t>開催日</t>
    <rPh sb="0" eb="3">
      <t>カイサイビ</t>
    </rPh>
    <phoneticPr fontId="3"/>
  </si>
  <si>
    <t>① 職員採用時の健康診断</t>
    <rPh sb="2" eb="4">
      <t>ショクイン</t>
    </rPh>
    <rPh sb="4" eb="6">
      <t>サイヨウ</t>
    </rPh>
    <rPh sb="6" eb="7">
      <t>ジ</t>
    </rPh>
    <rPh sb="8" eb="10">
      <t>ケンコウ</t>
    </rPh>
    <rPh sb="10" eb="12">
      <t>シンダン</t>
    </rPh>
    <phoneticPr fontId="3"/>
  </si>
  <si>
    <t>（公表の方法）</t>
    <rPh sb="1" eb="3">
      <t>コウヒョウ</t>
    </rPh>
    <rPh sb="4" eb="6">
      <t>ホウホウ</t>
    </rPh>
    <phoneticPr fontId="3"/>
  </si>
  <si>
    <t>出席者数</t>
    <rPh sb="0" eb="3">
      <t>シュッセキシャ</t>
    </rPh>
    <rPh sb="3" eb="4">
      <t>スウ</t>
    </rPh>
    <phoneticPr fontId="3"/>
  </si>
  <si>
    <t>④ 業務委託等の状況（給食調理業務，リネン業務，清掃業務等の年間支払額が50万円以上のもの）</t>
    <rPh sb="2" eb="4">
      <t>ギョウム</t>
    </rPh>
    <rPh sb="4" eb="6">
      <t>イタク</t>
    </rPh>
    <rPh sb="6" eb="7">
      <t>トウ</t>
    </rPh>
    <rPh sb="8" eb="10">
      <t>ジョウキョウ</t>
    </rPh>
    <phoneticPr fontId="3"/>
  </si>
  <si>
    <t>主催者</t>
    <rPh sb="0" eb="3">
      <t>シュサイシャ</t>
    </rPh>
    <phoneticPr fontId="3"/>
  </si>
  <si>
    <r>
      <t xml:space="preserve">結果と指示等の措置
</t>
    </r>
    <r>
      <rPr>
        <sz val="9"/>
        <color auto="1"/>
        <rFont val="ＭＳ Ｐ明朝"/>
      </rPr>
      <t>（指示：再検査，治療等）</t>
    </r>
    <rPh sb="0" eb="2">
      <t>ケッカ</t>
    </rPh>
    <rPh sb="3" eb="5">
      <t>シジ</t>
    </rPh>
    <rPh sb="5" eb="6">
      <t>トウ</t>
    </rPh>
    <rPh sb="7" eb="9">
      <t>ソチ</t>
    </rPh>
    <phoneticPr fontId="3"/>
  </si>
  <si>
    <t>苦情解決受付担当者</t>
    <rPh sb="0" eb="2">
      <t>クジョウ</t>
    </rPh>
    <rPh sb="2" eb="4">
      <t>カイケツ</t>
    </rPh>
    <rPh sb="4" eb="6">
      <t>ウケツケ</t>
    </rPh>
    <rPh sb="6" eb="8">
      <t>タントウ</t>
    </rPh>
    <phoneticPr fontId="3"/>
  </si>
  <si>
    <t>リース期間</t>
    <rPh sb="3" eb="5">
      <t>キカン</t>
    </rPh>
    <phoneticPr fontId="3"/>
  </si>
  <si>
    <t>第三者委員</t>
    <rPh sb="0" eb="1">
      <t>ダイ</t>
    </rPh>
    <rPh sb="1" eb="3">
      <t>サンシャ</t>
    </rPh>
    <rPh sb="3" eb="5">
      <t>イイン</t>
    </rPh>
    <phoneticPr fontId="3"/>
  </si>
  <si>
    <t>書類整備状況</t>
    <rPh sb="0" eb="2">
      <t>ショルイ</t>
    </rPh>
    <rPh sb="2" eb="4">
      <t>セイビ</t>
    </rPh>
    <rPh sb="4" eb="6">
      <t>ジョウキョウ</t>
    </rPh>
    <phoneticPr fontId="3"/>
  </si>
  <si>
    <t>苦情解決の仕組みを
見やすい場所に掲示</t>
    <rPh sb="0" eb="2">
      <t>クジョウ</t>
    </rPh>
    <rPh sb="2" eb="4">
      <t>カイケツ</t>
    </rPh>
    <rPh sb="5" eb="7">
      <t>シク</t>
    </rPh>
    <rPh sb="10" eb="11">
      <t>ミ</t>
    </rPh>
    <rPh sb="14" eb="16">
      <t>バショ</t>
    </rPh>
    <rPh sb="17" eb="19">
      <t>ケイジ</t>
    </rPh>
    <phoneticPr fontId="3"/>
  </si>
  <si>
    <t>④ 実施献立表の状況</t>
  </si>
  <si>
    <t xml:space="preserve"> 職名：</t>
    <rPh sb="1" eb="3">
      <t>ショクメイ</t>
    </rPh>
    <phoneticPr fontId="3"/>
  </si>
  <si>
    <t>（記録している項目にチェック☑すること）</t>
  </si>
  <si>
    <t xml:space="preserve"> ○　雇児0903第6号通知の１(3)に関して、人件費積立預金、修繕費積立預金及び備品等購入積立預金については、単年度繰入額及び累積限度額ともに制限を設けていない。ただし、これらの額が合理的な範囲を著しく逸脱しているような例外的場合においては、まず運営主体内部で適正化が行われるよう行政として注意喚起するなどの行為は妨げられないものと解すべきである。
 なお、単年度の積立支出及び当期資金収支差額の合計額が当該施設に係る経理区分の経常収入の５％を上回る場合は、児発第0903第6号通知の5(2)</t>
    <rPh sb="9" eb="10">
      <t>ダイ</t>
    </rPh>
    <rPh sb="11" eb="12">
      <t>ゴウ</t>
    </rPh>
    <phoneticPr fontId="3"/>
  </si>
  <si>
    <t xml:space="preserve"> 氏名:</t>
    <rPh sb="1" eb="3">
      <t>シメイ</t>
    </rPh>
    <phoneticPr fontId="3"/>
  </si>
  <si>
    <t>管理職　　手当</t>
    <rPh sb="0" eb="3">
      <t>カンリショク</t>
    </rPh>
    <rPh sb="5" eb="7">
      <t>テアテ</t>
    </rPh>
    <phoneticPr fontId="3"/>
  </si>
  <si>
    <t>（７） 職員の健康管理</t>
    <rPh sb="4" eb="6">
      <t>ショクイン</t>
    </rPh>
    <rPh sb="7" eb="9">
      <t>ケンコウ</t>
    </rPh>
    <rPh sb="9" eb="11">
      <t>カンリ</t>
    </rPh>
    <phoneticPr fontId="3"/>
  </si>
  <si>
    <t>苦情受付報告書</t>
    <rPh sb="0" eb="2">
      <t>クジョウ</t>
    </rPh>
    <rPh sb="2" eb="4">
      <t>ウケツケ</t>
    </rPh>
    <rPh sb="4" eb="7">
      <t>ホウコクショ</t>
    </rPh>
    <phoneticPr fontId="3"/>
  </si>
  <si>
    <t>　実施内容</t>
    <rPh sb="1" eb="3">
      <t>ジッシ</t>
    </rPh>
    <rPh sb="3" eb="5">
      <t>ナイヨウ</t>
    </rPh>
    <phoneticPr fontId="3"/>
  </si>
  <si>
    <t xml:space="preserve"> </t>
  </si>
  <si>
    <t>② 消防計画</t>
    <rPh sb="2" eb="4">
      <t>ショウボウ</t>
    </rPh>
    <rPh sb="4" eb="6">
      <t>ケイカク</t>
    </rPh>
    <phoneticPr fontId="3"/>
  </si>
  <si>
    <t>２号認定こども</t>
    <rPh sb="1" eb="2">
      <t>ゴウ</t>
    </rPh>
    <rPh sb="2" eb="4">
      <t>ニンテイ</t>
    </rPh>
    <phoneticPr fontId="3"/>
  </si>
  <si>
    <t xml:space="preserve"> 非常ベル</t>
    <rPh sb="1" eb="3">
      <t>ヒジョウ</t>
    </rPh>
    <phoneticPr fontId="3"/>
  </si>
  <si>
    <t>　令和</t>
    <rPh sb="1" eb="3">
      <t>レイワ</t>
    </rPh>
    <phoneticPr fontId="3"/>
  </si>
  <si>
    <t>　水質検査　　　　　　　</t>
    <rPh sb="1" eb="3">
      <t>スイシツ</t>
    </rPh>
    <rPh sb="3" eb="5">
      <t>ケンサ</t>
    </rPh>
    <phoneticPr fontId="3"/>
  </si>
  <si>
    <t>(ア)</t>
  </si>
  <si>
    <t xml:space="preserve"> 携帯拡声器</t>
    <rPh sb="1" eb="3">
      <t>ケイタイ</t>
    </rPh>
    <rPh sb="3" eb="6">
      <t>カクセイキ</t>
    </rPh>
    <phoneticPr fontId="3"/>
  </si>
  <si>
    <t>②表　計算式あり（消さないこと）</t>
    <rPh sb="1" eb="2">
      <t>ヒョウ</t>
    </rPh>
    <rPh sb="3" eb="5">
      <t>ケイサン</t>
    </rPh>
    <rPh sb="5" eb="6">
      <t>シキ</t>
    </rPh>
    <rPh sb="9" eb="10">
      <t>ケ</t>
    </rPh>
    <phoneticPr fontId="3"/>
  </si>
  <si>
    <t xml:space="preserve"> すべり台</t>
    <rPh sb="4" eb="5">
      <t>ダイ</t>
    </rPh>
    <phoneticPr fontId="3"/>
  </si>
  <si>
    <t>契約方法</t>
    <rPh sb="0" eb="2">
      <t>ケイヤク</t>
    </rPh>
    <rPh sb="2" eb="4">
      <t>ホウホウ</t>
    </rPh>
    <phoneticPr fontId="3"/>
  </si>
  <si>
    <t>３歳
未満</t>
    <rPh sb="1" eb="2">
      <t>サイ</t>
    </rPh>
    <rPh sb="3" eb="5">
      <t>ミマン</t>
    </rPh>
    <phoneticPr fontId="3"/>
  </si>
  <si>
    <t xml:space="preserve"> 非常口</t>
    <rPh sb="1" eb="3">
      <t>ヒジョウ</t>
    </rPh>
    <rPh sb="3" eb="4">
      <t>グチ</t>
    </rPh>
    <phoneticPr fontId="3"/>
  </si>
  <si>
    <t xml:space="preserve">  　</t>
  </si>
  <si>
    <t xml:space="preserve"> 避難誘導灯</t>
    <rPh sb="1" eb="3">
      <t>ヒナン</t>
    </rPh>
    <rPh sb="3" eb="5">
      <t>ユウドウ</t>
    </rPh>
    <rPh sb="5" eb="6">
      <t>トモシビ</t>
    </rPh>
    <phoneticPr fontId="3"/>
  </si>
  <si>
    <t>事業費</t>
    <rPh sb="0" eb="3">
      <t>ジギョウヒ</t>
    </rPh>
    <phoneticPr fontId="3"/>
  </si>
  <si>
    <t>保育所一般検査資料　目次</t>
    <rPh sb="0" eb="2">
      <t>ホイク</t>
    </rPh>
    <rPh sb="2" eb="3">
      <t>ショ</t>
    </rPh>
    <rPh sb="3" eb="5">
      <t>イッパン</t>
    </rPh>
    <rPh sb="5" eb="7">
      <t>ケンサ</t>
    </rPh>
    <rPh sb="7" eb="9">
      <t>シリョウ</t>
    </rPh>
    <rPh sb="10" eb="12">
      <t>モクジ</t>
    </rPh>
    <phoneticPr fontId="3"/>
  </si>
  <si>
    <t>運用収入</t>
    <rPh sb="0" eb="2">
      <t>ウンヨウ</t>
    </rPh>
    <rPh sb="2" eb="4">
      <t>シュウニュウ</t>
    </rPh>
    <phoneticPr fontId="3"/>
  </si>
  <si>
    <t xml:space="preserve"> 避難誘導標識</t>
    <rPh sb="1" eb="3">
      <t>ヒナン</t>
    </rPh>
    <rPh sb="3" eb="5">
      <t>ユウドウ</t>
    </rPh>
    <rPh sb="5" eb="7">
      <t>ヒョウシキ</t>
    </rPh>
    <phoneticPr fontId="3"/>
  </si>
  <si>
    <t>避
難
設
備</t>
    <rPh sb="0" eb="1">
      <t>ヒ</t>
    </rPh>
    <rPh sb="2" eb="3">
      <t>ナン</t>
    </rPh>
    <rPh sb="4" eb="5">
      <t>モウケル</t>
    </rPh>
    <rPh sb="6" eb="7">
      <t>ビ</t>
    </rPh>
    <phoneticPr fontId="3"/>
  </si>
  <si>
    <t>③ 園外活動時や活動の前後等の児童の見落とし防止</t>
    <rPh sb="2" eb="4">
      <t>エンガイ</t>
    </rPh>
    <rPh sb="4" eb="6">
      <t>カツドウ</t>
    </rPh>
    <rPh sb="6" eb="7">
      <t>ジ</t>
    </rPh>
    <rPh sb="8" eb="10">
      <t>カツドウ</t>
    </rPh>
    <rPh sb="11" eb="13">
      <t>ゼンゴ</t>
    </rPh>
    <rPh sb="13" eb="14">
      <t>ナド</t>
    </rPh>
    <rPh sb="15" eb="17">
      <t>ジドウ</t>
    </rPh>
    <rPh sb="18" eb="20">
      <t>ミオ</t>
    </rPh>
    <rPh sb="22" eb="24">
      <t>ボウシ</t>
    </rPh>
    <phoneticPr fontId="3"/>
  </si>
  <si>
    <t>前期末支払資金残高の取崩し</t>
  </si>
  <si>
    <t>（ｲ）　委託費の弾力運用の状況</t>
    <rPh sb="8" eb="10">
      <t>ダンリョク</t>
    </rPh>
    <rPh sb="10" eb="12">
      <t>ウンヨウ</t>
    </rPh>
    <rPh sb="13" eb="15">
      <t>ジョウキョウ</t>
    </rPh>
    <phoneticPr fontId="3"/>
  </si>
  <si>
    <t>② 指導計画の作成状況</t>
    <rPh sb="2" eb="4">
      <t>シドウ</t>
    </rPh>
    <rPh sb="4" eb="6">
      <t>ケイカク</t>
    </rPh>
    <rPh sb="7" eb="9">
      <t>サクセイ</t>
    </rPh>
    <rPh sb="9" eb="11">
      <t>ジョウキョウ</t>
    </rPh>
    <phoneticPr fontId="3"/>
  </si>
  <si>
    <t>①　積立資産の目的外使用を行った場合には、その内容を下表に記入してください。</t>
    <rPh sb="4" eb="6">
      <t>シサン</t>
    </rPh>
    <rPh sb="29" eb="31">
      <t>キニュウ</t>
    </rPh>
    <phoneticPr fontId="3"/>
  </si>
  <si>
    <t>警
報
設
備</t>
    <rPh sb="0" eb="1">
      <t>ケイ</t>
    </rPh>
    <rPh sb="2" eb="3">
      <t>ムクイル</t>
    </rPh>
    <rPh sb="4" eb="5">
      <t>モウケル</t>
    </rPh>
    <rPh sb="6" eb="7">
      <t>ビ</t>
    </rPh>
    <phoneticPr fontId="3"/>
  </si>
  <si>
    <t>保育参観</t>
    <rPh sb="0" eb="2">
      <t>ホイク</t>
    </rPh>
    <rPh sb="2" eb="4">
      <t>サンカン</t>
    </rPh>
    <phoneticPr fontId="3"/>
  </si>
  <si>
    <t xml:space="preserve"> 機器点検</t>
    <rPh sb="1" eb="3">
      <t>キキ</t>
    </rPh>
    <rPh sb="3" eb="5">
      <t>テンケン</t>
    </rPh>
    <phoneticPr fontId="3"/>
  </si>
  <si>
    <t>実績</t>
    <rPh sb="0" eb="2">
      <t>ジッセキ</t>
    </rPh>
    <phoneticPr fontId="3"/>
  </si>
  <si>
    <r>
      <t>避難（消火・救護等）訓練以外の</t>
    </r>
    <r>
      <rPr>
        <u/>
        <sz val="10"/>
        <color auto="1"/>
        <rFont val="ＭＳ Ｐ明朝"/>
      </rPr>
      <t>安全に関する訓練(※)</t>
    </r>
    <r>
      <rPr>
        <sz val="10"/>
        <color auto="1"/>
        <rFont val="ＭＳ Ｐ明朝"/>
      </rPr>
      <t>について記載すること。</t>
    </r>
    <rPh sb="12" eb="14">
      <t>イガイ</t>
    </rPh>
    <rPh sb="15" eb="17">
      <t>アンゼン</t>
    </rPh>
    <rPh sb="18" eb="19">
      <t>カン</t>
    </rPh>
    <rPh sb="21" eb="23">
      <t>クンレン</t>
    </rPh>
    <rPh sb="30" eb="32">
      <t>キサイ</t>
    </rPh>
    <phoneticPr fontId="3"/>
  </si>
  <si>
    <t>検査日</t>
    <rPh sb="0" eb="2">
      <t>ケンサ</t>
    </rPh>
    <rPh sb="2" eb="3">
      <t>ビ</t>
    </rPh>
    <phoneticPr fontId="3"/>
  </si>
  <si>
    <t>就業規則の服務規定</t>
    <rPh sb="0" eb="2">
      <t>シュウギョウ</t>
    </rPh>
    <rPh sb="2" eb="4">
      <t>キソク</t>
    </rPh>
    <rPh sb="5" eb="7">
      <t>フクム</t>
    </rPh>
    <rPh sb="7" eb="9">
      <t>キテイ</t>
    </rPh>
    <phoneticPr fontId="3"/>
  </si>
  <si>
    <t>計算式消すべからず</t>
    <rPh sb="0" eb="2">
      <t>ケイサン</t>
    </rPh>
    <rPh sb="2" eb="3">
      <t>シキ</t>
    </rPh>
    <rPh sb="3" eb="4">
      <t>ケ</t>
    </rPh>
    <phoneticPr fontId="3"/>
  </si>
  <si>
    <t>誓約書の提出</t>
    <rPh sb="0" eb="3">
      <t>セイヤクショ</t>
    </rPh>
    <rPh sb="4" eb="6">
      <t>テイシュツ</t>
    </rPh>
    <phoneticPr fontId="3"/>
  </si>
  <si>
    <t>　　　　　　作　成：平成　　年　　月　　日</t>
  </si>
  <si>
    <t>ウ　延長保育</t>
  </si>
  <si>
    <t>承  認：</t>
    <rPh sb="0" eb="1">
      <t>ショウ</t>
    </rPh>
    <rPh sb="3" eb="4">
      <t>シノブ</t>
    </rPh>
    <phoneticPr fontId="3"/>
  </si>
  <si>
    <t>金額：</t>
    <rPh sb="0" eb="2">
      <t>キンガク</t>
    </rPh>
    <phoneticPr fontId="3"/>
  </si>
  <si>
    <t>徴収理由：</t>
    <rPh sb="0" eb="2">
      <t>チョウシュウ</t>
    </rPh>
    <rPh sb="2" eb="4">
      <t>リユウ</t>
    </rPh>
    <phoneticPr fontId="3"/>
  </si>
  <si>
    <t>土曜日</t>
    <rPh sb="0" eb="3">
      <t>ドヨウビ</t>
    </rPh>
    <phoneticPr fontId="3"/>
  </si>
  <si>
    <t>賞与の有無</t>
    <rPh sb="0" eb="2">
      <t>ショウヨ</t>
    </rPh>
    <rPh sb="3" eb="5">
      <t>ウム</t>
    </rPh>
    <phoneticPr fontId="3"/>
  </si>
  <si>
    <t>管理運営</t>
  </si>
  <si>
    <t>退職に関する事項</t>
  </si>
  <si>
    <t>（２）児童の状況</t>
    <rPh sb="3" eb="5">
      <t>ジドウ</t>
    </rPh>
    <rPh sb="6" eb="8">
      <t>ジョウキョウ</t>
    </rPh>
    <phoneticPr fontId="3"/>
  </si>
  <si>
    <t>（３）建物構造・設備等</t>
    <rPh sb="3" eb="5">
      <t>タテモノ</t>
    </rPh>
    <rPh sb="5" eb="7">
      <t>コウゾウ</t>
    </rPh>
    <rPh sb="8" eb="10">
      <t>セツビ</t>
    </rPh>
    <rPh sb="10" eb="11">
      <t>トウ</t>
    </rPh>
    <phoneticPr fontId="3"/>
  </si>
  <si>
    <t>１</t>
  </si>
  <si>
    <t>処　遇</t>
  </si>
  <si>
    <r>
      <rPr>
        <sz val="9"/>
        <color auto="1"/>
        <rFont val="ＭＳ Ｐ明朝"/>
      </rPr>
      <t xml:space="preserve"> （兼任している職名:</t>
    </r>
    <rPh sb="2" eb="4">
      <t>ケンニン</t>
    </rPh>
    <rPh sb="8" eb="10">
      <t>ショクメイ</t>
    </rPh>
    <phoneticPr fontId="3"/>
  </si>
  <si>
    <t>初日在籍人員数</t>
    <rPh sb="6" eb="7">
      <t>スウ</t>
    </rPh>
    <phoneticPr fontId="3"/>
  </si>
  <si>
    <t>日)</t>
    <rPh sb="0" eb="1">
      <t>ヒ</t>
    </rPh>
    <phoneticPr fontId="3"/>
  </si>
  <si>
    <t>常勤以外の保育士等の
１ヶ月の延べ勤務時間数</t>
    <rPh sb="8" eb="9">
      <t>トウ</t>
    </rPh>
    <phoneticPr fontId="3"/>
  </si>
  <si>
    <t>理　　　　由</t>
    <rPh sb="0" eb="1">
      <t>リ</t>
    </rPh>
    <rPh sb="5" eb="6">
      <t>ヨシ</t>
    </rPh>
    <phoneticPr fontId="3"/>
  </si>
  <si>
    <t>1歳</t>
    <rPh sb="1" eb="2">
      <t>サイ</t>
    </rPh>
    <phoneticPr fontId="3"/>
  </si>
  <si>
    <t>〔</t>
  </si>
  <si>
    <t>④ 職員個別表</t>
    <rPh sb="2" eb="4">
      <t>ショクイン</t>
    </rPh>
    <rPh sb="4" eb="6">
      <t>コベツ</t>
    </rPh>
    <rPh sb="6" eb="7">
      <t>ヒョウ</t>
    </rPh>
    <phoneticPr fontId="3"/>
  </si>
  <si>
    <t>　　（検査日の前々月の献立の中から１週間分（月～土）を添付）</t>
  </si>
  <si>
    <t>実施回数</t>
  </si>
  <si>
    <t>～</t>
  </si>
  <si>
    <t>⑧同一設置者が設置する保育所等の土地又は建物の賃借料への充当</t>
    <rPh sb="14" eb="15">
      <t>トウ</t>
    </rPh>
    <phoneticPr fontId="3"/>
  </si>
  <si>
    <t>入札　・　随契</t>
  </si>
  <si>
    <t>回）</t>
    <rPh sb="0" eb="1">
      <t>カイ</t>
    </rPh>
    <phoneticPr fontId="3"/>
  </si>
  <si>
    <t>計　(C)</t>
    <rPh sb="0" eb="1">
      <t>ケイ</t>
    </rPh>
    <phoneticPr fontId="3"/>
  </si>
  <si>
    <t>（有の場合は費目，金額及び徴収理由を記入すること）</t>
  </si>
  <si>
    <t>消
火
設
備</t>
    <rPh sb="0" eb="1">
      <t>キエル</t>
    </rPh>
    <rPh sb="2" eb="3">
      <t>カ</t>
    </rPh>
    <rPh sb="4" eb="5">
      <t>モウケル</t>
    </rPh>
    <rPh sb="6" eb="7">
      <t>ビ</t>
    </rPh>
    <phoneticPr fontId="3"/>
  </si>
  <si>
    <t>⑥ 消防設備の有無</t>
  </si>
  <si>
    <t>　　　　３ 「予定金額及び契約金額」欄から「契約書等」欄については，リースにより購入する物品の納入業者を選定する際の状況を記入すること。</t>
    <rPh sb="7" eb="9">
      <t>ヨテイ</t>
    </rPh>
    <rPh sb="9" eb="11">
      <t>キンガク</t>
    </rPh>
    <rPh sb="11" eb="12">
      <t>オヨ</t>
    </rPh>
    <rPh sb="13" eb="15">
      <t>ケイヤク</t>
    </rPh>
    <rPh sb="15" eb="17">
      <t>キンガク</t>
    </rPh>
    <rPh sb="18" eb="19">
      <t>ラン</t>
    </rPh>
    <rPh sb="22" eb="25">
      <t>ケイヤクショ</t>
    </rPh>
    <rPh sb="25" eb="26">
      <t>トウ</t>
    </rPh>
    <rPh sb="27" eb="28">
      <t>ラン</t>
    </rPh>
    <rPh sb="40" eb="42">
      <t>コウニュウ</t>
    </rPh>
    <rPh sb="44" eb="46">
      <t>ブッピン</t>
    </rPh>
    <rPh sb="47" eb="49">
      <t>ノウニュウ</t>
    </rPh>
    <rPh sb="49" eb="51">
      <t>ギョウシャ</t>
    </rPh>
    <rPh sb="52" eb="54">
      <t>センテイ</t>
    </rPh>
    <rPh sb="56" eb="57">
      <t>サイ</t>
    </rPh>
    <rPh sb="58" eb="60">
      <t>ジョウキョウ</t>
    </rPh>
    <rPh sb="61" eb="63">
      <t>キニュウ</t>
    </rPh>
    <phoneticPr fontId="3"/>
  </si>
  <si>
    <t>① 施設長</t>
    <rPh sb="2" eb="4">
      <t>シセツ</t>
    </rPh>
    <rPh sb="4" eb="5">
      <t>チョウ</t>
    </rPh>
    <phoneticPr fontId="3"/>
  </si>
  <si>
    <t>その他
手　当</t>
    <rPh sb="2" eb="3">
      <t>タ</t>
    </rPh>
    <rPh sb="4" eb="5">
      <t>テ</t>
    </rPh>
    <rPh sb="6" eb="7">
      <t>トウ</t>
    </rPh>
    <phoneticPr fontId="3"/>
  </si>
  <si>
    <r>
      <t xml:space="preserve">作成基準年月日
</t>
    </r>
    <r>
      <rPr>
        <sz val="10"/>
        <color auto="1"/>
        <rFont val="ＭＳ 明朝"/>
      </rPr>
      <t>（検査日の前々月の1日現在）</t>
    </r>
    <rPh sb="0" eb="2">
      <t>サクセイ</t>
    </rPh>
    <rPh sb="2" eb="4">
      <t>キジュン</t>
    </rPh>
    <rPh sb="4" eb="7">
      <t>ネンガッピ</t>
    </rPh>
    <rPh sb="9" eb="11">
      <t>ケンサ</t>
    </rPh>
    <rPh sb="11" eb="12">
      <t>ヒ</t>
    </rPh>
    <rPh sb="13" eb="16">
      <t>ゼンゼンゲツ</t>
    </rPh>
    <rPh sb="19" eb="21">
      <t>ゲンザイ</t>
    </rPh>
    <phoneticPr fontId="3"/>
  </si>
  <si>
    <t>給与・手当等</t>
    <rPh sb="0" eb="2">
      <t>キュウヨ</t>
    </rPh>
    <rPh sb="3" eb="5">
      <t>テアテ</t>
    </rPh>
    <rPh sb="5" eb="6">
      <t>トウ</t>
    </rPh>
    <phoneticPr fontId="3"/>
  </si>
  <si>
    <t>・記載欄が不足する場合は，別紙を作成すること。</t>
    <rPh sb="1" eb="3">
      <t>キサイ</t>
    </rPh>
    <rPh sb="3" eb="4">
      <t>ラン</t>
    </rPh>
    <rPh sb="5" eb="7">
      <t>フソク</t>
    </rPh>
    <rPh sb="9" eb="11">
      <t>バアイ</t>
    </rPh>
    <rPh sb="13" eb="15">
      <t>ベッシ</t>
    </rPh>
    <rPh sb="16" eb="18">
      <t>サクセイ</t>
    </rPh>
    <phoneticPr fontId="3"/>
  </si>
  <si>
    <t>就業場所と仕事内容</t>
  </si>
  <si>
    <t>面　積</t>
    <rPh sb="0" eb="1">
      <t>メン</t>
    </rPh>
    <rPh sb="2" eb="3">
      <t>セキ</t>
    </rPh>
    <phoneticPr fontId="3"/>
  </si>
  <si>
    <t>① 認可定員　　　</t>
    <rPh sb="2" eb="4">
      <t>ニンカ</t>
    </rPh>
    <rPh sb="4" eb="6">
      <t>テイイン</t>
    </rPh>
    <phoneticPr fontId="3"/>
  </si>
  <si>
    <t>パンフレット</t>
  </si>
  <si>
    <t>屋外遊戯場</t>
    <rPh sb="0" eb="2">
      <t>オクガイ</t>
    </rPh>
    <rPh sb="2" eb="4">
      <t>ユウギ</t>
    </rPh>
    <rPh sb="4" eb="5">
      <t>ジョウ</t>
    </rPh>
    <phoneticPr fontId="3"/>
  </si>
  <si>
    <t>h</t>
  </si>
  <si>
    <t>「水 色」</t>
    <rPh sb="1" eb="2">
      <t>ミズ</t>
    </rPh>
    <rPh sb="3" eb="4">
      <t>イロ</t>
    </rPh>
    <phoneticPr fontId="3"/>
  </si>
  <si>
    <t>　c　水道水と井戸水を使用</t>
  </si>
  <si>
    <t>の部分に員数等を記入すること。）</t>
    <rPh sb="1" eb="3">
      <t>ブブン</t>
    </rPh>
    <rPh sb="4" eb="6">
      <t>インズウ</t>
    </rPh>
    <rPh sb="6" eb="7">
      <t>トウ</t>
    </rPh>
    <rPh sb="8" eb="10">
      <t>キニュウ</t>
    </rPh>
    <phoneticPr fontId="3"/>
  </si>
  <si>
    <t xml:space="preserve">     施設平面図 （作成例）</t>
    <rPh sb="5" eb="7">
      <t>シセツ</t>
    </rPh>
    <rPh sb="7" eb="9">
      <t>ヘイメン</t>
    </rPh>
    <rPh sb="9" eb="10">
      <t>ズ</t>
    </rPh>
    <rPh sb="12" eb="14">
      <t>サクセイ</t>
    </rPh>
    <rPh sb="14" eb="15">
      <t>レイ</t>
    </rPh>
    <phoneticPr fontId="3"/>
  </si>
  <si>
    <t>資格
取得</t>
    <rPh sb="0" eb="2">
      <t>シカク</t>
    </rPh>
    <rPh sb="3" eb="5">
      <t>シュトク</t>
    </rPh>
    <phoneticPr fontId="3"/>
  </si>
  <si>
    <t>【井戸水を使用している場合は，記入すること。】</t>
    <rPh sb="1" eb="4">
      <t>イドミズ</t>
    </rPh>
    <rPh sb="5" eb="7">
      <t>シヨウ</t>
    </rPh>
    <rPh sb="11" eb="13">
      <t>バアイ</t>
    </rPh>
    <rPh sb="15" eb="17">
      <t>キニュウ</t>
    </rPh>
    <phoneticPr fontId="3"/>
  </si>
  <si>
    <t>就業規則等で定めている常勤保育士等員数</t>
    <rPh sb="11" eb="13">
      <t>ジョウキン</t>
    </rPh>
    <rPh sb="13" eb="16">
      <t>ホイクシ</t>
    </rPh>
    <rPh sb="16" eb="17">
      <t>トウ</t>
    </rPh>
    <rPh sb="17" eb="19">
      <t>インズウ</t>
    </rPh>
    <phoneticPr fontId="3"/>
  </si>
  <si>
    <t>　　　　</t>
  </si>
  <si>
    <t>（８）給　食</t>
    <rPh sb="3" eb="4">
      <t>キュウ</t>
    </rPh>
    <rPh sb="5" eb="6">
      <t>ショク</t>
    </rPh>
    <phoneticPr fontId="3"/>
  </si>
  <si>
    <t>施 設 名</t>
    <rPh sb="0" eb="1">
      <t>シ</t>
    </rPh>
    <rPh sb="2" eb="3">
      <t>セツ</t>
    </rPh>
    <rPh sb="4" eb="5">
      <t>メイ</t>
    </rPh>
    <phoneticPr fontId="3"/>
  </si>
  <si>
    <t>・研修実績のわかる既存の資料を添付する場合は、③及び④の表は記入不要。</t>
    <rPh sb="9" eb="11">
      <t>キゾン</t>
    </rPh>
    <rPh sb="12" eb="14">
      <t>シリョウ</t>
    </rPh>
    <rPh sb="15" eb="17">
      <t>テンプ</t>
    </rPh>
    <rPh sb="19" eb="21">
      <t>バアイ</t>
    </rPh>
    <rPh sb="24" eb="25">
      <t>オヨ</t>
    </rPh>
    <rPh sb="28" eb="29">
      <t>ヒョウ</t>
    </rPh>
    <rPh sb="30" eb="32">
      <t>キニュウ</t>
    </rPh>
    <rPh sb="32" eb="34">
      <t>フヨウ</t>
    </rPh>
    <phoneticPr fontId="3"/>
  </si>
  <si>
    <t>２　会  計</t>
  </si>
  <si>
    <t>　　エ　委託費及び保育料の管理・運用の状況等</t>
    <rPh sb="7" eb="8">
      <t>オヨ</t>
    </rPh>
    <rPh sb="9" eb="12">
      <t>ホイクリョウ</t>
    </rPh>
    <rPh sb="13" eb="15">
      <t>カンリ</t>
    </rPh>
    <rPh sb="16" eb="18">
      <t>ウンヨウ</t>
    </rPh>
    <rPh sb="19" eb="21">
      <t>ジョウキョウ</t>
    </rPh>
    <rPh sb="21" eb="22">
      <t>トウ</t>
    </rPh>
    <phoneticPr fontId="3"/>
  </si>
  <si>
    <t>ア　第三者評価加算の認定を受け，サービスの質の向上に努めること。</t>
    <rPh sb="7" eb="9">
      <t>カサン</t>
    </rPh>
    <rPh sb="10" eb="12">
      <t>ニンテイ</t>
    </rPh>
    <rPh sb="13" eb="14">
      <t>ウ</t>
    </rPh>
    <rPh sb="21" eb="22">
      <t>シツ</t>
    </rPh>
    <phoneticPr fontId="3"/>
  </si>
  <si>
    <t>直近の周知日</t>
    <rPh sb="0" eb="2">
      <t>チョッキン</t>
    </rPh>
    <rPh sb="3" eb="5">
      <t>シュウチ</t>
    </rPh>
    <rPh sb="5" eb="6">
      <t>ヒ</t>
    </rPh>
    <phoneticPr fontId="3"/>
  </si>
  <si>
    <t>【学校法人】　学校法人会計基準に基づく資金収支計算書及び資金収支内訳表</t>
    <rPh sb="1" eb="3">
      <t>ガッコウ</t>
    </rPh>
    <rPh sb="3" eb="5">
      <t>ホウジン</t>
    </rPh>
    <rPh sb="7" eb="9">
      <t>ガッコウ</t>
    </rPh>
    <rPh sb="9" eb="11">
      <t>ホウジン</t>
    </rPh>
    <rPh sb="11" eb="13">
      <t>カイケイ</t>
    </rPh>
    <rPh sb="13" eb="15">
      <t>キジュン</t>
    </rPh>
    <rPh sb="16" eb="17">
      <t>モト</t>
    </rPh>
    <rPh sb="19" eb="21">
      <t>シキン</t>
    </rPh>
    <rPh sb="21" eb="23">
      <t>シュウシ</t>
    </rPh>
    <rPh sb="23" eb="26">
      <t>ケイサンショ</t>
    </rPh>
    <rPh sb="26" eb="27">
      <t>オヨ</t>
    </rPh>
    <rPh sb="28" eb="30">
      <t>シキン</t>
    </rPh>
    <rPh sb="30" eb="32">
      <t>シュウシ</t>
    </rPh>
    <rPh sb="32" eb="35">
      <t>ウチワケヒョウ</t>
    </rPh>
    <phoneticPr fontId="3"/>
  </si>
  <si>
    <t>③処遇改善加算の賃金改善要件（キャリアパス要件を含む）のいずれも満たしていること。</t>
    <rPh sb="1" eb="3">
      <t>ショグウ</t>
    </rPh>
    <rPh sb="3" eb="5">
      <t>カイゼン</t>
    </rPh>
    <rPh sb="5" eb="7">
      <t>カサン</t>
    </rPh>
    <rPh sb="8" eb="10">
      <t>チンギン</t>
    </rPh>
    <rPh sb="10" eb="12">
      <t>カイゼン</t>
    </rPh>
    <rPh sb="12" eb="14">
      <t>ヨウケン</t>
    </rPh>
    <rPh sb="21" eb="23">
      <t>ヨウケン</t>
    </rPh>
    <rPh sb="24" eb="25">
      <t>フク</t>
    </rPh>
    <rPh sb="32" eb="33">
      <t>ミ</t>
    </rPh>
    <phoneticPr fontId="3"/>
  </si>
  <si>
    <t xml:space="preserve"> ○　前期末支払資金残高（繰越金）の取崩しについては、県の承認（雇児発0903第6号1の(5)を満たす
  　 場合で、かつ、社会福祉法人の場合には、理事会の承認）を得ること。
　　 なお、自然災害その他止むを得ない事由によりその取崩しを必要とする場合又は取り崩す額の
　　 合計額がその年度の取崩しを必要とする施設に係る経理区分の経常収入計(予算額)の３％以下
　　 である場合は事前の協議を省略して差し支えないこと。
 ○　前期末支払資金残高（繰越金）の取崩し使途範囲
　　 ①人件費、光熱水費等通常軽費
 　　</t>
  </si>
  <si>
    <t>電　話：</t>
    <rPh sb="0" eb="1">
      <t>デン</t>
    </rPh>
    <rPh sb="2" eb="3">
      <t>ハナシ</t>
    </rPh>
    <phoneticPr fontId="3"/>
  </si>
  <si>
    <t>３　建築基準法（昭和25年法律第201号）第２条第７号の２に規定する準耐火構造の屋外傾斜路又はこれに準ずる設備</t>
  </si>
  <si>
    <t>（４）職員の配置</t>
    <rPh sb="3" eb="5">
      <t>ショクイン</t>
    </rPh>
    <rPh sb="6" eb="8">
      <t>ハイチ</t>
    </rPh>
    <phoneticPr fontId="3"/>
  </si>
  <si>
    <t xml:space="preserve"> ○　各積立預金を積立目的以外に使用する場合には、県の承認（雇児発0903第6号1の(5)を満たす場合
  　 で、かつ、社会福祉法人の場合には、理事会の承認）を得ること。
 ○　積立預金の目的外使用又は前期末支払資金残高の取崩し使用が認められる経費
　 □人件費、光熱水費等通常軽費
 　□建物の修繕、模様替え等
　 □建物附属設備の更新
　 □省力化機器並びにｿｰﾗｰｼｽﾃﾑ、集中冷暖房、給湯設備、ﾌｪﾝｽ、ｽﾌﾟﾘﾝｸﾗｰ、防火設備等の設備の整備
　 □花壇、遊歩道等の環境の整備、その施設の用に供する駐車場</t>
  </si>
  <si>
    <r>
      <t>　ア　</t>
    </r>
    <r>
      <rPr>
        <u/>
        <sz val="9"/>
        <color auto="1"/>
        <rFont val="ＭＳ Ｐゴシック"/>
      </rPr>
      <t>委託費</t>
    </r>
    <r>
      <rPr>
        <sz val="9"/>
        <color auto="1"/>
        <rFont val="ＭＳ Ｐゴシック"/>
      </rPr>
      <t>の弾力運用の要件等</t>
    </r>
    <rPh sb="3" eb="5">
      <t>イタク</t>
    </rPh>
    <rPh sb="5" eb="6">
      <t>ヒ</t>
    </rPh>
    <rPh sb="12" eb="14">
      <t>ヨウケン</t>
    </rPh>
    <rPh sb="14" eb="15">
      <t>トウ</t>
    </rPh>
    <phoneticPr fontId="3"/>
  </si>
  <si>
    <r>
      <t>（ｱ）　</t>
    </r>
    <r>
      <rPr>
        <u/>
        <sz val="9"/>
        <color auto="1"/>
        <rFont val="ＭＳ Ｐゴシック"/>
      </rPr>
      <t>委託費</t>
    </r>
    <r>
      <rPr>
        <sz val="9"/>
        <color auto="1"/>
        <rFont val="ＭＳ Ｐゴシック"/>
      </rPr>
      <t>の弾力運用の要件の適合状況</t>
    </r>
    <rPh sb="8" eb="10">
      <t>ダンリョク</t>
    </rPh>
    <rPh sb="10" eb="12">
      <t>ウンヨウ</t>
    </rPh>
    <rPh sb="13" eb="15">
      <t>ヨウケン</t>
    </rPh>
    <rPh sb="16" eb="18">
      <t>テキゴウ</t>
    </rPh>
    <rPh sb="18" eb="20">
      <t>ジョウキョウ</t>
    </rPh>
    <phoneticPr fontId="3"/>
  </si>
  <si>
    <t xml:space="preserve">イ </t>
  </si>
  <si>
    <t xml:space="preserve">ウ </t>
  </si>
  <si>
    <t>① 給食施設状況報告書の提出</t>
    <rPh sb="1" eb="3">
      <t>キュウショク</t>
    </rPh>
    <rPh sb="3" eb="5">
      <t>シセツ</t>
    </rPh>
    <rPh sb="5" eb="7">
      <t>ジョウキョウ</t>
    </rPh>
    <rPh sb="7" eb="9">
      <t>ホウコク</t>
    </rPh>
    <rPh sb="9" eb="10">
      <t>ショ</t>
    </rPh>
    <rPh sb="11" eb="13">
      <t>テイシュツ</t>
    </rPh>
    <phoneticPr fontId="3"/>
  </si>
  <si>
    <t>園だより</t>
    <rPh sb="0" eb="1">
      <t>エン</t>
    </rPh>
    <phoneticPr fontId="3"/>
  </si>
  <si>
    <t xml:space="preserve">ア </t>
  </si>
  <si>
    <t>契約書　・　請書</t>
  </si>
  <si>
    <t>（１１）　安全管理</t>
    <rPh sb="5" eb="7">
      <t>アンゼン</t>
    </rPh>
    <rPh sb="7" eb="9">
      <t>カンリ</t>
    </rPh>
    <phoneticPr fontId="3"/>
  </si>
  <si>
    <t>)</t>
  </si>
  <si>
    <t>（今年度分）</t>
    <rPh sb="1" eb="2">
      <t>コン</t>
    </rPh>
    <rPh sb="2" eb="4">
      <t>ネンド</t>
    </rPh>
    <rPh sb="4" eb="5">
      <t>ブン</t>
    </rPh>
    <phoneticPr fontId="3"/>
  </si>
  <si>
    <t>分　まで</t>
    <rPh sb="0" eb="1">
      <t>フン</t>
    </rPh>
    <phoneticPr fontId="3"/>
  </si>
  <si>
    <t>乳児室　　　　　　　　　　　　　　　　　（　　　　㎡）</t>
    <rPh sb="0" eb="2">
      <t>ニュウジ</t>
    </rPh>
    <rPh sb="2" eb="3">
      <t>シツ</t>
    </rPh>
    <phoneticPr fontId="3"/>
  </si>
  <si>
    <t>未実施人数</t>
    <rPh sb="0" eb="3">
      <t>ミジッシ</t>
    </rPh>
    <rPh sb="3" eb="5">
      <t>ニンズウ</t>
    </rPh>
    <phoneticPr fontId="3"/>
  </si>
  <si>
    <t>未受診児の
実施日</t>
    <rPh sb="0" eb="1">
      <t>ミ</t>
    </rPh>
    <rPh sb="1" eb="3">
      <t>ジュシン</t>
    </rPh>
    <rPh sb="3" eb="4">
      <t>ジ</t>
    </rPh>
    <rPh sb="6" eb="9">
      <t>ジッシビ</t>
    </rPh>
    <phoneticPr fontId="3"/>
  </si>
  <si>
    <t>保護者</t>
    <rPh sb="0" eb="3">
      <t>ホゴシャ</t>
    </rPh>
    <phoneticPr fontId="3"/>
  </si>
  <si>
    <t>※保育所型認定こども園は記入不要。</t>
    <rPh sb="1" eb="3">
      <t>ホイク</t>
    </rPh>
    <rPh sb="3" eb="4">
      <t>ショ</t>
    </rPh>
    <rPh sb="4" eb="5">
      <t>ガタ</t>
    </rPh>
    <rPh sb="5" eb="7">
      <t>ニンテイ</t>
    </rPh>
    <rPh sb="10" eb="11">
      <t>エン</t>
    </rPh>
    <rPh sb="12" eb="14">
      <t>キニュウ</t>
    </rPh>
    <rPh sb="14" eb="16">
      <t>フヨウ</t>
    </rPh>
    <phoneticPr fontId="3"/>
  </si>
  <si>
    <t>【その他】　上記以外の会計基準に基づく相当する財務諸表等</t>
    <rPh sb="6" eb="8">
      <t>ジョウキ</t>
    </rPh>
    <rPh sb="8" eb="10">
      <t>イガイ</t>
    </rPh>
    <rPh sb="13" eb="15">
      <t>キジュン</t>
    </rPh>
    <rPh sb="16" eb="17">
      <t>モト</t>
    </rPh>
    <rPh sb="19" eb="21">
      <t>ソウトウ</t>
    </rPh>
    <rPh sb="23" eb="25">
      <t>ザイム</t>
    </rPh>
    <rPh sb="25" eb="27">
      <t>ショヒョウ</t>
    </rPh>
    <rPh sb="27" eb="28">
      <t>トウ</t>
    </rPh>
    <phoneticPr fontId="3"/>
  </si>
  <si>
    <t>委託業務内容</t>
    <rPh sb="0" eb="2">
      <t>イタク</t>
    </rPh>
    <rPh sb="2" eb="4">
      <t>ギョウム</t>
    </rPh>
    <rPh sb="4" eb="6">
      <t>ナイヨウ</t>
    </rPh>
    <phoneticPr fontId="3"/>
  </si>
  <si>
    <t xml:space="preserve">昼　食  </t>
    <rPh sb="0" eb="1">
      <t>ヒル</t>
    </rPh>
    <rPh sb="2" eb="3">
      <t>ショク</t>
    </rPh>
    <phoneticPr fontId="3"/>
  </si>
  <si>
    <t>1，2歳児</t>
    <rPh sb="3" eb="5">
      <t>サイジ</t>
    </rPh>
    <phoneticPr fontId="3"/>
  </si>
  <si>
    <t>策定年月日：</t>
    <rPh sb="0" eb="2">
      <t>サクテイ</t>
    </rPh>
    <rPh sb="2" eb="5">
      <t>ネンガッピ</t>
    </rPh>
    <phoneticPr fontId="3"/>
  </si>
  <si>
    <t>主任保育士専任加算</t>
    <rPh sb="0" eb="2">
      <t>シュニン</t>
    </rPh>
    <rPh sb="2" eb="5">
      <t>ホイクシ</t>
    </rPh>
    <rPh sb="5" eb="7">
      <t>センニン</t>
    </rPh>
    <rPh sb="7" eb="9">
      <t>カサン</t>
    </rPh>
    <phoneticPr fontId="3"/>
  </si>
  <si>
    <t>本　　　俸</t>
    <rPh sb="0" eb="1">
      <t>ホン</t>
    </rPh>
    <rPh sb="4" eb="5">
      <t>ボウ</t>
    </rPh>
    <phoneticPr fontId="3"/>
  </si>
  <si>
    <t>採用
（退職）</t>
    <rPh sb="4" eb="6">
      <t>タイショク</t>
    </rPh>
    <phoneticPr fontId="3"/>
  </si>
  <si>
    <t>小計</t>
    <rPh sb="0" eb="2">
      <t>ショウケイ</t>
    </rPh>
    <phoneticPr fontId="3"/>
  </si>
  <si>
    <t>（５）労務管理</t>
  </si>
  <si>
    <t>（ｳ）　委託費の弾力運用額の状況</t>
    <rPh sb="8" eb="10">
      <t>ダンリョク</t>
    </rPh>
    <rPh sb="10" eb="12">
      <t>ウンヨウ</t>
    </rPh>
    <rPh sb="12" eb="13">
      <t>ガク</t>
    </rPh>
    <rPh sb="14" eb="16">
      <t>ジョウキョウ</t>
    </rPh>
    <phoneticPr fontId="3"/>
  </si>
  <si>
    <t xml:space="preserve">     委託費の弾力的運用の状況   </t>
    <rPh sb="5" eb="7">
      <t>イタク</t>
    </rPh>
    <phoneticPr fontId="3"/>
  </si>
  <si>
    <r>
      <t xml:space="preserve">  　市</t>
    </r>
    <r>
      <rPr>
        <sz val="10"/>
        <color auto="1"/>
        <rFont val="ＭＳ Ｐ明朝"/>
      </rPr>
      <t>町村作成献立表使用</t>
    </r>
  </si>
  <si>
    <t>②　委託費に係る当該年度の各種積立資産への積立支出及び当期資金収支差額の合計額
　　は当該施設に係る拠点区分の事業活動収入（決算額）の５％相当額を上回っていますか。</t>
    <rPh sb="6" eb="7">
      <t>カカ</t>
    </rPh>
    <rPh sb="8" eb="10">
      <t>トウガイ</t>
    </rPh>
    <rPh sb="10" eb="12">
      <t>ネンド</t>
    </rPh>
    <rPh sb="17" eb="19">
      <t>シサン</t>
    </rPh>
    <rPh sb="25" eb="26">
      <t>オヨ</t>
    </rPh>
    <rPh sb="36" eb="39">
      <t>ゴウケイガク</t>
    </rPh>
    <rPh sb="43" eb="45">
      <t>トウガイ</t>
    </rPh>
    <rPh sb="45" eb="47">
      <t>シセツ</t>
    </rPh>
    <rPh sb="48" eb="49">
      <t>カカ</t>
    </rPh>
    <rPh sb="50" eb="52">
      <t>キョテン</t>
    </rPh>
    <rPh sb="52" eb="54">
      <t>クブン</t>
    </rPh>
    <rPh sb="55" eb="57">
      <t>ジギョウ</t>
    </rPh>
    <rPh sb="57" eb="59">
      <t>カツドウ</t>
    </rPh>
    <rPh sb="59" eb="61">
      <t>シュウニュウ</t>
    </rPh>
    <rPh sb="62" eb="65">
      <t>ケッサンガク</t>
    </rPh>
    <rPh sb="69" eb="72">
      <t>ソウトウガク</t>
    </rPh>
    <rPh sb="73" eb="75">
      <t>ウワマワ</t>
    </rPh>
    <phoneticPr fontId="3"/>
  </si>
  <si>
    <t>④地域子育て支援拠点事業又はこれと同様の事業と認められるもの。</t>
    <rPh sb="8" eb="10">
      <t>キョテン</t>
    </rPh>
    <phoneticPr fontId="3"/>
  </si>
  <si>
    <t>⑦休日保育加算の対象施設</t>
    <rPh sb="5" eb="7">
      <t>カサン</t>
    </rPh>
    <rPh sb="8" eb="10">
      <t>タイショウ</t>
    </rPh>
    <rPh sb="10" eb="12">
      <t>シセツ</t>
    </rPh>
    <phoneticPr fontId="3"/>
  </si>
  <si>
    <t>保護者から受領する費用の種類，支払いを求める理由及びその額</t>
    <rPh sb="0" eb="3">
      <t>ホゴシャ</t>
    </rPh>
    <rPh sb="5" eb="7">
      <t>ジュリョウ</t>
    </rPh>
    <rPh sb="9" eb="11">
      <t>ヒヨウ</t>
    </rPh>
    <rPh sb="12" eb="14">
      <t>シュルイ</t>
    </rPh>
    <rPh sb="15" eb="17">
      <t>シハラ</t>
    </rPh>
    <rPh sb="19" eb="20">
      <t>モト</t>
    </rPh>
    <rPh sb="22" eb="24">
      <t>リユウ</t>
    </rPh>
    <rPh sb="24" eb="25">
      <t>オヨ</t>
    </rPh>
    <rPh sb="28" eb="29">
      <t>ガク</t>
    </rPh>
    <phoneticPr fontId="3"/>
  </si>
  <si>
    <t>実施日</t>
    <rPh sb="0" eb="2">
      <t>ジッシ</t>
    </rPh>
    <rPh sb="2" eb="3">
      <t>ヒ</t>
    </rPh>
    <phoneticPr fontId="3"/>
  </si>
  <si>
    <t>① 職員会議</t>
    <rPh sb="2" eb="4">
      <t>ショクイン</t>
    </rPh>
    <rPh sb="4" eb="6">
      <t>カイギ</t>
    </rPh>
    <phoneticPr fontId="3"/>
  </si>
  <si>
    <t>② 研修計画</t>
    <rPh sb="2" eb="4">
      <t>ケンシュウ</t>
    </rPh>
    <rPh sb="4" eb="6">
      <t>ケイカク</t>
    </rPh>
    <phoneticPr fontId="3"/>
  </si>
  <si>
    <t>遊戯室（　　　　㎡）</t>
    <rPh sb="0" eb="3">
      <t>ユウギシツ</t>
    </rPh>
    <phoneticPr fontId="3"/>
  </si>
  <si>
    <t>前年度</t>
    <rPh sb="0" eb="1">
      <t>ゼン</t>
    </rPh>
    <rPh sb="2" eb="3">
      <t>ド</t>
    </rPh>
    <phoneticPr fontId="3"/>
  </si>
  <si>
    <t>ほふく室　　　　　（　　　　㎡）</t>
    <rPh sb="3" eb="4">
      <t>シツ</t>
    </rPh>
    <phoneticPr fontId="3"/>
  </si>
  <si>
    <t>修繕費積立預金</t>
    <rPh sb="0" eb="3">
      <t>シュウゼンヒ</t>
    </rPh>
    <rPh sb="3" eb="5">
      <t>ツミタテ</t>
    </rPh>
    <rPh sb="5" eb="7">
      <t>ヨキン</t>
    </rPh>
    <phoneticPr fontId="3"/>
  </si>
  <si>
    <t>自動火災報知装置</t>
    <rPh sb="0" eb="2">
      <t>ジドウ</t>
    </rPh>
    <rPh sb="2" eb="4">
      <t>カサイ</t>
    </rPh>
    <rPh sb="4" eb="6">
      <t>ホウチ</t>
    </rPh>
    <rPh sb="6" eb="8">
      <t>ソウチ</t>
    </rPh>
    <phoneticPr fontId="3"/>
  </si>
  <si>
    <t>有　　・　　無</t>
  </si>
  <si>
    <r>
      <t>① 労働基準監督署への届出</t>
    </r>
    <r>
      <rPr>
        <sz val="10"/>
        <color auto="1"/>
        <rFont val="ＭＳ Ｐ明朝"/>
      </rPr>
      <t>（直近の届出年月日を記入すること。）</t>
    </r>
    <rPh sb="2" eb="4">
      <t>ロウドウ</t>
    </rPh>
    <rPh sb="4" eb="6">
      <t>キジュン</t>
    </rPh>
    <rPh sb="6" eb="9">
      <t>カントクショ</t>
    </rPh>
    <rPh sb="11" eb="13">
      <t>トドケデ</t>
    </rPh>
    <rPh sb="14" eb="16">
      <t>チョッキン</t>
    </rPh>
    <rPh sb="17" eb="19">
      <t>トドケデ</t>
    </rPh>
    <rPh sb="19" eb="22">
      <t>ネンガッピ</t>
    </rPh>
    <rPh sb="23" eb="25">
      <t>キニュウ</t>
    </rPh>
    <phoneticPr fontId="3"/>
  </si>
  <si>
    <t>理事会等審議の有無</t>
    <rPh sb="0" eb="3">
      <t>リジカイ</t>
    </rPh>
    <rPh sb="3" eb="4">
      <t>トウ</t>
    </rPh>
    <rPh sb="4" eb="6">
      <t>シンギ</t>
    </rPh>
    <rPh sb="7" eb="9">
      <t>ウム</t>
    </rPh>
    <phoneticPr fontId="3"/>
  </si>
  <si>
    <t>※　補助金は，人件費，管理費，事業費，その他の支出に応じた区分で計上すること。</t>
    <rPh sb="2" eb="5">
      <t>ホジョキン</t>
    </rPh>
    <rPh sb="7" eb="10">
      <t>ジンケンヒ</t>
    </rPh>
    <rPh sb="11" eb="14">
      <t>カンリヒ</t>
    </rPh>
    <rPh sb="15" eb="18">
      <t>ジギョウヒ</t>
    </rPh>
    <rPh sb="21" eb="22">
      <t>タ</t>
    </rPh>
    <rPh sb="23" eb="25">
      <t>シシュツ</t>
    </rPh>
    <rPh sb="26" eb="27">
      <t>オウ</t>
    </rPh>
    <rPh sb="29" eb="31">
      <t>クブン</t>
    </rPh>
    <rPh sb="32" eb="34">
      <t>ケイジョウ</t>
    </rPh>
    <phoneticPr fontId="3"/>
  </si>
  <si>
    <t>オ 検食の実施</t>
    <rPh sb="2" eb="4">
      <t>ケンショク</t>
    </rPh>
    <rPh sb="5" eb="7">
      <t>ジッシ</t>
    </rPh>
    <phoneticPr fontId="3"/>
  </si>
  <si>
    <r>
      <t>⑧ 消防署の立入検査の状況（過去２ヵ年間）</t>
    </r>
    <r>
      <rPr>
        <sz val="10"/>
        <color auto="1"/>
        <rFont val="ＭＳ Ｐ明朝"/>
      </rPr>
      <t>　（立入検査がなかった場合は「なし」と記入）</t>
    </r>
    <rPh sb="2" eb="5">
      <t>ショウボウショ</t>
    </rPh>
    <rPh sb="6" eb="8">
      <t>タチイリ</t>
    </rPh>
    <rPh sb="8" eb="10">
      <t>ケンサ</t>
    </rPh>
    <rPh sb="11" eb="13">
      <t>ジョウキョウ</t>
    </rPh>
    <rPh sb="14" eb="16">
      <t>カコ</t>
    </rPh>
    <rPh sb="18" eb="19">
      <t>ネン</t>
    </rPh>
    <rPh sb="19" eb="20">
      <t>カン</t>
    </rPh>
    <rPh sb="23" eb="25">
      <t>タチイリ</t>
    </rPh>
    <rPh sb="25" eb="27">
      <t>ケンサ</t>
    </rPh>
    <rPh sb="32" eb="34">
      <t>バアイ</t>
    </rPh>
    <rPh sb="40" eb="42">
      <t>キニュウ</t>
    </rPh>
    <phoneticPr fontId="3"/>
  </si>
  <si>
    <t>⑤ 栄養管理状況</t>
  </si>
  <si>
    <t>通勤
手当</t>
    <rPh sb="0" eb="2">
      <t>ツウキン</t>
    </rPh>
    <rPh sb="3" eb="5">
      <t>テアテ</t>
    </rPh>
    <phoneticPr fontId="3"/>
  </si>
  <si>
    <t>リース
物品名</t>
    <rPh sb="4" eb="6">
      <t>ブッピン</t>
    </rPh>
    <rPh sb="6" eb="7">
      <t>メイ</t>
    </rPh>
    <phoneticPr fontId="3"/>
  </si>
  <si>
    <t>月平均　　超過勤
務手当</t>
    <rPh sb="0" eb="1">
      <t>ツキ</t>
    </rPh>
    <rPh sb="1" eb="3">
      <t>ヘイキン</t>
    </rPh>
    <rPh sb="5" eb="7">
      <t>チョウカ</t>
    </rPh>
    <rPh sb="9" eb="10">
      <t>ツトム</t>
    </rPh>
    <rPh sb="10" eb="12">
      <t>テアテ</t>
    </rPh>
    <phoneticPr fontId="3"/>
  </si>
  <si>
    <t>⑥同一設置者が設置する保育所等の建物、設備の整備・修繕、環境の改善等に要する経費への充当</t>
    <rPh sb="14" eb="15">
      <t>トウ</t>
    </rPh>
    <phoneticPr fontId="3"/>
  </si>
  <si>
    <t>（５） 開所時間・休所日等</t>
    <rPh sb="4" eb="6">
      <t>カイショ</t>
    </rPh>
    <rPh sb="6" eb="8">
      <t>ジカン</t>
    </rPh>
    <rPh sb="9" eb="11">
      <t>キュウショ</t>
    </rPh>
    <rPh sb="11" eb="12">
      <t>ビ</t>
    </rPh>
    <rPh sb="12" eb="13">
      <t>トウ</t>
    </rPh>
    <phoneticPr fontId="3"/>
  </si>
  <si>
    <t>⑩同一設置者が設置する保育所等を経営する事業に係る租税公課への充当</t>
    <rPh sb="14" eb="15">
      <t>トウ</t>
    </rPh>
    <phoneticPr fontId="3"/>
  </si>
  <si>
    <t>⑤集団保育が可能で日々通所でき、かつ、「特別児童扶養手当等の支給に関する法律」に基づく特別児童扶養手当の支給対象
　障害児(所得により手当の支給を停止されている場合を含む。)の受入れ。</t>
  </si>
  <si>
    <t>改善指導事項</t>
    <rPh sb="0" eb="2">
      <t>カイゼン</t>
    </rPh>
    <rPh sb="2" eb="4">
      <t>シドウ</t>
    </rPh>
    <rPh sb="4" eb="6">
      <t>ジコウ</t>
    </rPh>
    <phoneticPr fontId="3"/>
  </si>
  <si>
    <t>　　直近で備蓄品の確認又は入れ替え等を行った日</t>
    <rPh sb="2" eb="4">
      <t>チョッキン</t>
    </rPh>
    <rPh sb="5" eb="7">
      <t>ビチク</t>
    </rPh>
    <rPh sb="7" eb="8">
      <t>ヒン</t>
    </rPh>
    <rPh sb="9" eb="11">
      <t>カクニン</t>
    </rPh>
    <rPh sb="11" eb="12">
      <t>マタ</t>
    </rPh>
    <rPh sb="13" eb="14">
      <t>イ</t>
    </rPh>
    <rPh sb="15" eb="16">
      <t>カ</t>
    </rPh>
    <rPh sb="17" eb="18">
      <t>トウ</t>
    </rPh>
    <rPh sb="19" eb="20">
      <t>オコナ</t>
    </rPh>
    <rPh sb="22" eb="23">
      <t>ヒ</t>
    </rPh>
    <phoneticPr fontId="3"/>
  </si>
  <si>
    <t>②　①が「いる」の場合には、その使用内容を下表に記入してください。</t>
    <rPh sb="24" eb="26">
      <t>キニュウ</t>
    </rPh>
    <phoneticPr fontId="3"/>
  </si>
  <si>
    <t>①　前期末支払資金残高の取崩し等を行った場合、使用可能な経費以外に支出していませんか。</t>
    <rPh sb="23" eb="25">
      <t>シヨウ</t>
    </rPh>
    <rPh sb="25" eb="27">
      <t>カノウ</t>
    </rPh>
    <rPh sb="28" eb="30">
      <t>ケイヒ</t>
    </rPh>
    <rPh sb="30" eb="32">
      <t>イガイ</t>
    </rPh>
    <rPh sb="33" eb="35">
      <t>シシュツ</t>
    </rPh>
    <phoneticPr fontId="3"/>
  </si>
  <si>
    <t>〒</t>
  </si>
  <si>
    <t>－</t>
  </si>
  <si>
    <t>ＦＡＸ：</t>
  </si>
  <si>
    <t>（該当する記号を選択）</t>
    <rPh sb="1" eb="3">
      <t>ガイトウ</t>
    </rPh>
    <rPh sb="5" eb="7">
      <t>キゴウ</t>
    </rPh>
    <rPh sb="8" eb="10">
      <t>センタク</t>
    </rPh>
    <phoneticPr fontId="3"/>
  </si>
  <si>
    <t>⑧表　計算式あり</t>
    <rPh sb="1" eb="2">
      <t>ヒョウ</t>
    </rPh>
    <rPh sb="3" eb="5">
      <t>ケイサン</t>
    </rPh>
    <rPh sb="5" eb="6">
      <t>シキ</t>
    </rPh>
    <phoneticPr fontId="3"/>
  </si>
  <si>
    <t>（１） 予算及び決算その他の財務</t>
  </si>
  <si>
    <r>
      <t>（注）現員数は，</t>
    </r>
    <r>
      <rPr>
        <u/>
        <sz val="9"/>
        <color auto="1"/>
        <rFont val="ＭＳ Ｐゴシック"/>
      </rPr>
      <t>1（2）②の現員数(P1)／(4)③の年齢構成（満年齢）における児童数(P3)／別表１の初日</t>
    </r>
    <rPh sb="1" eb="2">
      <t>チュウ</t>
    </rPh>
    <rPh sb="3" eb="5">
      <t>ゲンイン</t>
    </rPh>
    <rPh sb="5" eb="6">
      <t>スウ</t>
    </rPh>
    <phoneticPr fontId="3"/>
  </si>
  <si>
    <t>①　予算編成の状況</t>
  </si>
  <si>
    <t>作　成：</t>
  </si>
  <si>
    <t>（４） 契約の状況（前年度）　(その１）</t>
    <rPh sb="10" eb="11">
      <t>ゼン</t>
    </rPh>
    <phoneticPr fontId="3"/>
  </si>
  <si>
    <t>②　決算の状況</t>
  </si>
  <si>
    <t>③ その他の出納事務</t>
  </si>
  <si>
    <t>に入力してください。</t>
    <rPh sb="1" eb="3">
      <t>ニュウリョク</t>
    </rPh>
    <phoneticPr fontId="3"/>
  </si>
  <si>
    <t xml:space="preserve">   ⑨ 災害用備蓄品の状況</t>
    <rPh sb="5" eb="8">
      <t>サイガイヨウ</t>
    </rPh>
    <rPh sb="8" eb="10">
      <t>ビチク</t>
    </rPh>
    <rPh sb="10" eb="11">
      <t>ヒン</t>
    </rPh>
    <rPh sb="12" eb="14">
      <t>ジョウキョウ</t>
    </rPh>
    <phoneticPr fontId="3"/>
  </si>
  <si>
    <t xml:space="preserve"> ・費目：</t>
  </si>
  <si>
    <t>　　　</t>
  </si>
  <si>
    <t>（４）契約の状況</t>
    <rPh sb="3" eb="5">
      <t>ケイヤク</t>
    </rPh>
    <rPh sb="6" eb="8">
      <t>ジョウキョウ</t>
    </rPh>
    <phoneticPr fontId="3"/>
  </si>
  <si>
    <t>ア　保育士等 （保育士，保健師，看護師）</t>
  </si>
  <si>
    <t>　　　　　　</t>
  </si>
  <si>
    <t>届出年月日：</t>
    <rPh sb="0" eb="2">
      <t>トドケデ</t>
    </rPh>
    <rPh sb="2" eb="5">
      <t>ネンガッピ</t>
    </rPh>
    <phoneticPr fontId="3"/>
  </si>
  <si>
    <t>【実施の場合】</t>
    <rPh sb="1" eb="3">
      <t>ジッシ</t>
    </rPh>
    <phoneticPr fontId="3"/>
  </si>
  <si>
    <t>災害時の人員体制，指揮系統</t>
  </si>
  <si>
    <t>（４） 契約の状況（前年度）　(その２）</t>
    <rPh sb="10" eb="11">
      <t>マエ</t>
    </rPh>
    <rPh sb="11" eb="13">
      <t>ネンド</t>
    </rPh>
    <phoneticPr fontId="3"/>
  </si>
  <si>
    <r>
      <rPr>
        <sz val="10"/>
        <color auto="1"/>
        <rFont val="ＭＳ Ｐ明朝"/>
      </rPr>
      <t xml:space="preserve">   </t>
    </r>
    <r>
      <rPr>
        <sz val="10"/>
        <color auto="1"/>
        <rFont val="ＭＳ Ｐゴシック"/>
      </rPr>
      <t>⑩ 緊急連絡体制の整備状況</t>
    </r>
    <r>
      <rPr>
        <sz val="10"/>
        <color auto="1"/>
        <rFont val="ＭＳ Ｐ明朝"/>
      </rPr>
      <t xml:space="preserve"> （連絡体制が採られている場合☑すること。）</t>
    </r>
    <rPh sb="5" eb="7">
      <t>キンキュウ</t>
    </rPh>
    <rPh sb="7" eb="9">
      <t>レンラク</t>
    </rPh>
    <rPh sb="9" eb="11">
      <t>タイセイ</t>
    </rPh>
    <rPh sb="12" eb="14">
      <t>セイビ</t>
    </rPh>
    <rPh sb="14" eb="16">
      <t>ジョウキョウ</t>
    </rPh>
    <rPh sb="18" eb="20">
      <t>レンラク</t>
    </rPh>
    <rPh sb="20" eb="22">
      <t>タイセイ</t>
    </rPh>
    <rPh sb="23" eb="24">
      <t>ト</t>
    </rPh>
    <rPh sb="29" eb="31">
      <t>バアイ</t>
    </rPh>
    <phoneticPr fontId="3"/>
  </si>
  <si>
    <t>※盛り込まれている項目に☑すること。</t>
    <rPh sb="1" eb="2">
      <t>モ</t>
    </rPh>
    <rPh sb="3" eb="4">
      <t>コ</t>
    </rPh>
    <rPh sb="9" eb="11">
      <t>コウモク</t>
    </rPh>
    <phoneticPr fontId="3"/>
  </si>
  <si>
    <t xml:space="preserve"> ④○　「適正な給与水準」の判断に当たっては、次のような事項に留意すること。
　(1)　正規の手続きを経て給与規程が整備されていること。
　(2)　施設長及び職員の給与が、地域の賃金水準と均衡がとれていること。
　(3)　初任給、定期昇給について職員間の均衡がとれていること。
　(4)　一部職員にのみ他の職員と均衡を失する手当が支給されていないこと。
　(5)　各種手当は給与規程に定められたものでありかつ手当額、支給率が適当であること。</t>
  </si>
  <si>
    <t>②委託費に係る交付基準及びそれに関する通知等に示す職員の配置等の事項が遵守されていること。</t>
  </si>
  <si>
    <t>屋内階段，屋外階段，その他施設又は設備が１以上設けられていること（下表により確認）。</t>
    <rPh sb="33" eb="35">
      <t>カヒョウ</t>
    </rPh>
    <rPh sb="38" eb="40">
      <t>カクニン</t>
    </rPh>
    <phoneticPr fontId="3"/>
  </si>
  <si>
    <t>⑥運営・経営の責任者である理事長等の役員、施設長及び職員が国等の行う研修会に積極的に参加するなど役職員の資質の
　向上に努めていること。</t>
  </si>
  <si>
    <t>⑦その他保育所運営以外の事業を含む当該保育所の設置者の運営について、問題となる事由がないこと。　</t>
  </si>
  <si>
    <t>施設又は設備</t>
    <rPh sb="0" eb="2">
      <t>シセツ</t>
    </rPh>
    <rPh sb="2" eb="3">
      <t>マタ</t>
    </rPh>
    <rPh sb="4" eb="6">
      <t>セツビ</t>
    </rPh>
    <phoneticPr fontId="3"/>
  </si>
  <si>
    <t>イ　「社会福祉事業の経営者による福祉サービスに関する苦情解決の仕組みの指針について」により、入所者等に対して苦
　情解決の仕組みが周知されており、第三者委員を設置して適切な対応を行っているとともに、入所者等からのサービスに
　係る苦情内容及び解決結果の定期的な公表を行うなど、利用者の保護に努めること。</t>
  </si>
  <si>
    <t>契約額：</t>
    <rPh sb="0" eb="2">
      <t>ケイヤク</t>
    </rPh>
    <rPh sb="2" eb="3">
      <t>ガク</t>
    </rPh>
    <phoneticPr fontId="3"/>
  </si>
  <si>
    <t>有　　・　　無　</t>
  </si>
  <si>
    <t>補助金</t>
    <rPh sb="0" eb="3">
      <t>ホジョキン</t>
    </rPh>
    <phoneticPr fontId="3"/>
  </si>
  <si>
    <t>※</t>
  </si>
  <si>
    <t>② 現員と利用定員</t>
    <rPh sb="2" eb="4">
      <t>ゲンイン</t>
    </rPh>
    <rPh sb="5" eb="7">
      <t>リヨウ</t>
    </rPh>
    <rPh sb="7" eb="9">
      <t>テイイン</t>
    </rPh>
    <phoneticPr fontId="3"/>
  </si>
  <si>
    <t>は自動で表示されます。</t>
    <rPh sb="1" eb="3">
      <t>ジドウ</t>
    </rPh>
    <rPh sb="4" eb="6">
      <t>ヒョウジ</t>
    </rPh>
    <phoneticPr fontId="3"/>
  </si>
  <si>
    <t>（上記（ウ）で「＞」が表示された場合、下記に表示されます。）</t>
    <rPh sb="1" eb="3">
      <t>ジョウキ</t>
    </rPh>
    <rPh sb="11" eb="13">
      <t>ヒョウジ</t>
    </rPh>
    <rPh sb="16" eb="18">
      <t>バアイ</t>
    </rPh>
    <rPh sb="19" eb="21">
      <t>カキ</t>
    </rPh>
    <rPh sb="22" eb="24">
      <t>ヒョウジ</t>
    </rPh>
    <phoneticPr fontId="3"/>
  </si>
  <si>
    <t>健康診断の結果</t>
    <rPh sb="0" eb="2">
      <t>ケンコウ</t>
    </rPh>
    <rPh sb="2" eb="4">
      <t>シンダン</t>
    </rPh>
    <rPh sb="5" eb="7">
      <t>ケッカ</t>
    </rPh>
    <phoneticPr fontId="3"/>
  </si>
  <si>
    <t>い　　る</t>
  </si>
  <si>
    <t>同一の設置者が運営する公益事業（子育て支援事業を除く。）の運営，施設設備の整備等に要する経費に充当</t>
    <rPh sb="29" eb="31">
      <t>ウンエイ</t>
    </rPh>
    <rPh sb="32" eb="34">
      <t>シセツ</t>
    </rPh>
    <rPh sb="34" eb="36">
      <t>セツビ</t>
    </rPh>
    <rPh sb="37" eb="39">
      <t>セイビ</t>
    </rPh>
    <rPh sb="39" eb="40">
      <t>トウ</t>
    </rPh>
    <rPh sb="47" eb="49">
      <t>ジュウトウ</t>
    </rPh>
    <phoneticPr fontId="3"/>
  </si>
  <si>
    <t>保育所の利用の開始・終了に関する事項及び利用に当たっての留意事項</t>
    <rPh sb="0" eb="2">
      <t>ホイク</t>
    </rPh>
    <rPh sb="2" eb="3">
      <t>ショ</t>
    </rPh>
    <rPh sb="4" eb="6">
      <t>リヨウ</t>
    </rPh>
    <rPh sb="7" eb="9">
      <t>カイシ</t>
    </rPh>
    <rPh sb="10" eb="12">
      <t>シュウリョウ</t>
    </rPh>
    <rPh sb="13" eb="14">
      <t>カン</t>
    </rPh>
    <rPh sb="16" eb="18">
      <t>ジコウ</t>
    </rPh>
    <rPh sb="18" eb="19">
      <t>オヨ</t>
    </rPh>
    <rPh sb="20" eb="22">
      <t>リヨウ</t>
    </rPh>
    <rPh sb="23" eb="24">
      <t>ア</t>
    </rPh>
    <rPh sb="28" eb="30">
      <t>リュウイ</t>
    </rPh>
    <rPh sb="30" eb="32">
      <t>ジコウ</t>
    </rPh>
    <phoneticPr fontId="3"/>
  </si>
  <si>
    <t>項　　目</t>
    <rPh sb="0" eb="1">
      <t>コウ</t>
    </rPh>
    <rPh sb="3" eb="4">
      <t>メ</t>
    </rPh>
    <phoneticPr fontId="3"/>
  </si>
  <si>
    <t>収入額（Ａ）</t>
    <rPh sb="0" eb="3">
      <t>シュウニュウガク</t>
    </rPh>
    <phoneticPr fontId="3"/>
  </si>
  <si>
    <t>オ</t>
  </si>
  <si>
    <t>（Ｂ）</t>
  </si>
  <si>
    <t>（ｲ）の⑥から⑫までの合計額</t>
  </si>
  <si>
    <t>人件費</t>
    <rPh sb="0" eb="3">
      <t>ジンケンヒ</t>
    </rPh>
    <phoneticPr fontId="3"/>
  </si>
  <si>
    <t>％</t>
  </si>
  <si>
    <t>委託費</t>
    <rPh sb="0" eb="2">
      <t>イタク</t>
    </rPh>
    <rPh sb="2" eb="3">
      <t>ヒ</t>
    </rPh>
    <phoneticPr fontId="3"/>
  </si>
  <si>
    <t>１　建築基準法施行令第123条第１項各号又は同条第３項各号に規定する構造の屋内階段</t>
  </si>
  <si>
    <t>前期まで（Ｄ）</t>
    <rPh sb="0" eb="2">
      <t>ゼンキ</t>
    </rPh>
    <phoneticPr fontId="3"/>
  </si>
  <si>
    <t>入所前の成育歴等</t>
    <rPh sb="0" eb="2">
      <t>ニュウショ</t>
    </rPh>
    <rPh sb="2" eb="3">
      <t>マエ</t>
    </rPh>
    <rPh sb="4" eb="6">
      <t>セイイク</t>
    </rPh>
    <rPh sb="6" eb="7">
      <t>レキ</t>
    </rPh>
    <rPh sb="7" eb="8">
      <t>トウ</t>
    </rPh>
    <phoneticPr fontId="3"/>
  </si>
  <si>
    <t>人件費積立預金</t>
    <rPh sb="0" eb="3">
      <t>ジンケンヒ</t>
    </rPh>
    <rPh sb="3" eb="5">
      <t>ツミタテ</t>
    </rPh>
    <rPh sb="5" eb="7">
      <t>ヨキン</t>
    </rPh>
    <phoneticPr fontId="3"/>
  </si>
  <si>
    <t>①　増・改築及び修繕工事（支払額が50万円以上のもの）</t>
    <rPh sb="13" eb="15">
      <t>シハライ</t>
    </rPh>
    <rPh sb="15" eb="16">
      <t>ガク</t>
    </rPh>
    <rPh sb="19" eb="21">
      <t>マンエン</t>
    </rPh>
    <rPh sb="21" eb="23">
      <t>イジョウ</t>
    </rPh>
    <phoneticPr fontId="3"/>
  </si>
  <si>
    <t>施設整備積立預金</t>
    <rPh sb="0" eb="2">
      <t>シセツ</t>
    </rPh>
    <rPh sb="2" eb="4">
      <t>セイビ</t>
    </rPh>
    <rPh sb="4" eb="6">
      <t>ツミタテ</t>
    </rPh>
    <rPh sb="6" eb="8">
      <t>ヨキン</t>
    </rPh>
    <phoneticPr fontId="3"/>
  </si>
  <si>
    <t>※　処遇改善等加算については，人件費と管理費の委託費の欄に計上したうえで，基礎分の合計額を，合計欄の「委託費のうち処遇改善等加算基礎分相当額」に計上すること。</t>
    <rPh sb="2" eb="4">
      <t>ショグウ</t>
    </rPh>
    <rPh sb="4" eb="6">
      <t>カイゼン</t>
    </rPh>
    <rPh sb="6" eb="7">
      <t>トウ</t>
    </rPh>
    <rPh sb="7" eb="9">
      <t>カサン</t>
    </rPh>
    <rPh sb="15" eb="18">
      <t>ジンケンヒ</t>
    </rPh>
    <rPh sb="19" eb="22">
      <t>カンリヒ</t>
    </rPh>
    <rPh sb="23" eb="25">
      <t>イタク</t>
    </rPh>
    <rPh sb="25" eb="26">
      <t>ヒ</t>
    </rPh>
    <rPh sb="27" eb="28">
      <t>ラン</t>
    </rPh>
    <rPh sb="29" eb="31">
      <t>ケイジョウ</t>
    </rPh>
    <rPh sb="37" eb="39">
      <t>キソ</t>
    </rPh>
    <rPh sb="39" eb="40">
      <t>ブン</t>
    </rPh>
    <rPh sb="41" eb="43">
      <t>ゴウケイ</t>
    </rPh>
    <rPh sb="43" eb="44">
      <t>ガク</t>
    </rPh>
    <rPh sb="46" eb="48">
      <t>ゴウケイ</t>
    </rPh>
    <rPh sb="48" eb="49">
      <t>ラン</t>
    </rPh>
    <rPh sb="72" eb="74">
      <t>ケイジョウ</t>
    </rPh>
    <phoneticPr fontId="3"/>
  </si>
  <si>
    <t>２階</t>
    <rPh sb="1" eb="2">
      <t>カイ</t>
    </rPh>
    <phoneticPr fontId="3"/>
  </si>
  <si>
    <t>①人件費、管理費、事業費各区分経費間の流用</t>
  </si>
  <si>
    <t>④次年度以降の当該保育所に係る備品等購入積立資産の積み立て</t>
  </si>
  <si>
    <t>（７） 衛生管理</t>
    <rPh sb="4" eb="6">
      <t>エイセイ</t>
    </rPh>
    <rPh sb="6" eb="8">
      <t>カンリ</t>
    </rPh>
    <phoneticPr fontId="3"/>
  </si>
  <si>
    <t>（６） 職員会議・職員研修</t>
    <rPh sb="4" eb="6">
      <t>ショクイン</t>
    </rPh>
    <rPh sb="6" eb="8">
      <t>カイギ</t>
    </rPh>
    <rPh sb="9" eb="11">
      <t>ショクイン</t>
    </rPh>
    <rPh sb="11" eb="13">
      <t>ケンシュウ</t>
    </rPh>
    <phoneticPr fontId="3"/>
  </si>
  <si>
    <t>（４）保育所児童保育要録</t>
    <rPh sb="3" eb="5">
      <t>ホイク</t>
    </rPh>
    <rPh sb="5" eb="6">
      <t>ショ</t>
    </rPh>
    <rPh sb="6" eb="8">
      <t>ジドウ</t>
    </rPh>
    <rPh sb="8" eb="10">
      <t>ホイク</t>
    </rPh>
    <rPh sb="10" eb="12">
      <t>ヨウロク</t>
    </rPh>
    <phoneticPr fontId="3"/>
  </si>
  <si>
    <t>⑤次年度以降の当該保育所に係る保育所施設・設備整備積立資産の積み立て</t>
  </si>
  <si>
    <t>⑬同一設置者が運営する社会福祉施設等の建物、設備の整備・修繕、環境の改善、土地の取得等に要する経費への充当</t>
  </si>
  <si>
    <t>（ｲ）の⑪から⑯までの合計額</t>
  </si>
  <si>
    <t>建物が，消防用設備等及び建築物の敷地，構造又は建築設備に関する法令（条例を含む。）に適合しているものであること。</t>
    <rPh sb="0" eb="2">
      <t>タテモノ</t>
    </rPh>
    <rPh sb="4" eb="7">
      <t>ショウボウヨウ</t>
    </rPh>
    <rPh sb="7" eb="9">
      <t>セツビ</t>
    </rPh>
    <rPh sb="9" eb="10">
      <t>トウ</t>
    </rPh>
    <rPh sb="10" eb="11">
      <t>オヨ</t>
    </rPh>
    <rPh sb="12" eb="15">
      <t>ケンチクブツ</t>
    </rPh>
    <rPh sb="16" eb="18">
      <t>シキチ</t>
    </rPh>
    <rPh sb="19" eb="21">
      <t>コウゾウ</t>
    </rPh>
    <rPh sb="21" eb="22">
      <t>マタ</t>
    </rPh>
    <rPh sb="23" eb="25">
      <t>ケンチク</t>
    </rPh>
    <rPh sb="25" eb="27">
      <t>セツビ</t>
    </rPh>
    <rPh sb="28" eb="29">
      <t>カン</t>
    </rPh>
    <rPh sb="31" eb="33">
      <t>ホウレイ</t>
    </rPh>
    <rPh sb="34" eb="36">
      <t>ジョウレイ</t>
    </rPh>
    <rPh sb="37" eb="38">
      <t>フク</t>
    </rPh>
    <rPh sb="42" eb="44">
      <t>テキゴウ</t>
    </rPh>
    <phoneticPr fontId="3"/>
  </si>
  <si>
    <t>（注）1 新たに保育所を経営する事業を行う設置者は、要件４も満たしていること。</t>
  </si>
  <si>
    <r>
      <t>　1.98㎡×</t>
    </r>
    <r>
      <rPr>
        <sz val="8"/>
        <color auto="1"/>
        <rFont val="ＭＳ Ｐ明朝"/>
      </rPr>
      <t xml:space="preserve"> 満２歳以上児現員数</t>
    </r>
    <rPh sb="8" eb="9">
      <t>マン</t>
    </rPh>
    <rPh sb="11" eb="13">
      <t>イジョウ</t>
    </rPh>
    <rPh sb="14" eb="16">
      <t>ゲンイン</t>
    </rPh>
    <rPh sb="16" eb="17">
      <t>スウ</t>
    </rPh>
    <phoneticPr fontId="3"/>
  </si>
  <si>
    <t>要件１、２及び３を　　　　　　　　　満たしている場合</t>
  </si>
  <si>
    <t>点検日</t>
    <rPh sb="0" eb="2">
      <t>テンケン</t>
    </rPh>
    <rPh sb="2" eb="3">
      <t>ビ</t>
    </rPh>
    <phoneticPr fontId="3"/>
  </si>
  <si>
    <t>委託費の３ヶ月分（基礎改善分を含み，処遇改善等加算の賃金改善要件分を除く）の額</t>
  </si>
  <si>
    <t>リース業者</t>
    <rPh sb="3" eb="5">
      <t>ギョウシャ</t>
    </rPh>
    <phoneticPr fontId="3"/>
  </si>
  <si>
    <t>目的外使用の承認</t>
  </si>
  <si>
    <t>実　施　内　容　等</t>
  </si>
  <si>
    <t>非常災害対策</t>
    <rPh sb="0" eb="2">
      <t>ヒジョウ</t>
    </rPh>
    <rPh sb="2" eb="4">
      <t>サイガイ</t>
    </rPh>
    <rPh sb="4" eb="6">
      <t>タイサク</t>
    </rPh>
    <phoneticPr fontId="3"/>
  </si>
  <si>
    <t>①　自然災害その他止むを得ない事由による取崩し</t>
  </si>
  <si>
    <t>前期末支払資金残高の経費充当</t>
  </si>
  <si>
    <t>月平均開所
日数</t>
    <rPh sb="0" eb="1">
      <t>ツキ</t>
    </rPh>
    <rPh sb="1" eb="3">
      <t>ヘイキン</t>
    </rPh>
    <rPh sb="3" eb="5">
      <t>カイショ</t>
    </rPh>
    <rPh sb="6" eb="8">
      <t>ニッスウ</t>
    </rPh>
    <phoneticPr fontId="3"/>
  </si>
  <si>
    <t>3歳児</t>
    <rPh sb="0" eb="2">
      <t>サイジ</t>
    </rPh>
    <phoneticPr fontId="3"/>
  </si>
  <si>
    <t>4歳児以上</t>
    <rPh sb="0" eb="1">
      <t>サイ</t>
    </rPh>
    <rPh sb="1" eb="2">
      <t>ジ</t>
    </rPh>
    <rPh sb="2" eb="4">
      <t>イジョウ</t>
    </rPh>
    <phoneticPr fontId="3"/>
  </si>
  <si>
    <t>施設長</t>
  </si>
  <si>
    <t>　回／年</t>
  </si>
  <si>
    <t>⑤ 社会保険への加入状況</t>
    <rPh sb="2" eb="4">
      <t>シャカイ</t>
    </rPh>
    <rPh sb="4" eb="6">
      <t>ホケン</t>
    </rPh>
    <rPh sb="8" eb="10">
      <t>カニュウ</t>
    </rPh>
    <rPh sb="10" eb="12">
      <t>ジョウキョウ</t>
    </rPh>
    <phoneticPr fontId="3"/>
  </si>
  <si>
    <t>（９）子育て支援等の体制</t>
    <rPh sb="3" eb="5">
      <t>コソダ</t>
    </rPh>
    <rPh sb="6" eb="8">
      <t>シエン</t>
    </rPh>
    <rPh sb="8" eb="9">
      <t>トウ</t>
    </rPh>
    <rPh sb="10" eb="12">
      <t>タイセイ</t>
    </rPh>
    <phoneticPr fontId="3"/>
  </si>
  <si>
    <t>最低基準を満たすための保育士数 A</t>
    <rPh sb="0" eb="2">
      <t>サイテイ</t>
    </rPh>
    <rPh sb="2" eb="4">
      <t>キジュン</t>
    </rPh>
    <rPh sb="5" eb="6">
      <t>ミ</t>
    </rPh>
    <rPh sb="11" eb="14">
      <t>ホイクシ</t>
    </rPh>
    <rPh sb="14" eb="15">
      <t>スウ</t>
    </rPh>
    <phoneticPr fontId="3"/>
  </si>
  <si>
    <t>定員90人以下：1人</t>
    <rPh sb="0" eb="2">
      <t>テイイン</t>
    </rPh>
    <rPh sb="4" eb="7">
      <t>ニンイカ</t>
    </rPh>
    <rPh sb="9" eb="10">
      <t>ニン</t>
    </rPh>
    <phoneticPr fontId="3"/>
  </si>
  <si>
    <t>嘱 託 医 氏 名：　</t>
    <rPh sb="6" eb="7">
      <t>シ</t>
    </rPh>
    <rPh sb="8" eb="9">
      <t>メイ</t>
    </rPh>
    <phoneticPr fontId="3"/>
  </si>
  <si>
    <t>①，②表　計算式消さないでください</t>
    <rPh sb="3" eb="4">
      <t>ヒョウ</t>
    </rPh>
    <rPh sb="5" eb="7">
      <t>ケイサン</t>
    </rPh>
    <rPh sb="7" eb="8">
      <t>シキ</t>
    </rPh>
    <rPh sb="8" eb="9">
      <t>ケ</t>
    </rPh>
    <phoneticPr fontId="3"/>
  </si>
  <si>
    <t>有</t>
    <rPh sb="0" eb="1">
      <t>ア</t>
    </rPh>
    <phoneticPr fontId="3"/>
  </si>
  <si>
    <t>主任保育士</t>
  </si>
  <si>
    <t>平　日</t>
    <rPh sb="0" eb="1">
      <t>タイラ</t>
    </rPh>
    <rPh sb="2" eb="3">
      <t>ヒ</t>
    </rPh>
    <phoneticPr fontId="3"/>
  </si>
  <si>
    <t>から</t>
  </si>
  <si>
    <t>期間指導計画</t>
    <rPh sb="0" eb="2">
      <t>キカン</t>
    </rPh>
    <rPh sb="2" eb="4">
      <t>シドウ</t>
    </rPh>
    <rPh sb="4" eb="6">
      <t>ケイカク</t>
    </rPh>
    <phoneticPr fontId="3"/>
  </si>
  <si>
    <t>消火器</t>
  </si>
  <si>
    <t>月間指導計画</t>
    <rPh sb="0" eb="2">
      <t>ゲッカン</t>
    </rPh>
    <rPh sb="2" eb="4">
      <t>シドウ</t>
    </rPh>
    <rPh sb="4" eb="6">
      <t>ケイカク</t>
    </rPh>
    <phoneticPr fontId="3"/>
  </si>
  <si>
    <t>日曜日・祝日</t>
    <rPh sb="0" eb="2">
      <t>ニチヨウ</t>
    </rPh>
    <rPh sb="2" eb="3">
      <t>ヒ</t>
    </rPh>
    <rPh sb="4" eb="6">
      <t>シュクジツ</t>
    </rPh>
    <phoneticPr fontId="3"/>
  </si>
  <si>
    <t>デイリープログラム</t>
  </si>
  <si>
    <t>・見直しの参画者</t>
    <rPh sb="1" eb="3">
      <t>ミナオ</t>
    </rPh>
    <rPh sb="5" eb="7">
      <t>サンカク</t>
    </rPh>
    <rPh sb="7" eb="8">
      <t>シャ</t>
    </rPh>
    <phoneticPr fontId="3"/>
  </si>
  <si>
    <t>個別指導計画（３歳未満児）</t>
    <rPh sb="0" eb="2">
      <t>コベツ</t>
    </rPh>
    <rPh sb="2" eb="4">
      <t>シドウ</t>
    </rPh>
    <rPh sb="4" eb="6">
      <t>ケイカク</t>
    </rPh>
    <rPh sb="8" eb="9">
      <t>サイ</t>
    </rPh>
    <rPh sb="9" eb="11">
      <t>ミマン</t>
    </rPh>
    <rPh sb="11" eb="12">
      <t>ジ</t>
    </rPh>
    <phoneticPr fontId="3"/>
  </si>
  <si>
    <t>① 保育士の自己評価の実施</t>
    <rPh sb="2" eb="5">
      <t>ホイクシ</t>
    </rPh>
    <rPh sb="6" eb="8">
      <t>ジコ</t>
    </rPh>
    <rPh sb="8" eb="10">
      <t>ヒョウカ</t>
    </rPh>
    <rPh sb="11" eb="13">
      <t>ジッシ</t>
    </rPh>
    <phoneticPr fontId="3"/>
  </si>
  <si>
    <t>（２）自己評価の実施状況</t>
    <rPh sb="3" eb="5">
      <t>ジコ</t>
    </rPh>
    <rPh sb="5" eb="7">
      <t>ヒョウカ</t>
    </rPh>
    <rPh sb="8" eb="10">
      <t>ジッシ</t>
    </rPh>
    <rPh sb="10" eb="12">
      <t>ジョウキョウ</t>
    </rPh>
    <phoneticPr fontId="3"/>
  </si>
  <si>
    <t>② 保育所の自己評価の実施</t>
    <rPh sb="4" eb="5">
      <t>ショ</t>
    </rPh>
    <phoneticPr fontId="3"/>
  </si>
  <si>
    <t>　　③ 希望保育の状況</t>
  </si>
  <si>
    <t>実施人数</t>
    <rPh sb="0" eb="2">
      <t>ジッシ</t>
    </rPh>
    <rPh sb="2" eb="4">
      <t>ニンズウ</t>
    </rPh>
    <phoneticPr fontId="3"/>
  </si>
  <si>
    <t>（11）情報提供</t>
  </si>
  <si>
    <t>定期実施日</t>
    <rPh sb="0" eb="2">
      <t>テイキ</t>
    </rPh>
    <rPh sb="2" eb="5">
      <t>ジッシビ</t>
    </rPh>
    <phoneticPr fontId="3"/>
  </si>
  <si>
    <t>雇用契約書に規定（退職後も含む）</t>
    <rPh sb="0" eb="2">
      <t>コヨウ</t>
    </rPh>
    <rPh sb="2" eb="4">
      <t>ケイヤク</t>
    </rPh>
    <rPh sb="4" eb="5">
      <t>ショ</t>
    </rPh>
    <rPh sb="6" eb="8">
      <t>キテイ</t>
    </rPh>
    <rPh sb="9" eb="12">
      <t>タイショクゴ</t>
    </rPh>
    <rPh sb="13" eb="14">
      <t>フク</t>
    </rPh>
    <phoneticPr fontId="3"/>
  </si>
  <si>
    <t>定期健診</t>
    <rPh sb="0" eb="2">
      <t>テイキ</t>
    </rPh>
    <rPh sb="2" eb="4">
      <t>ケンシン</t>
    </rPh>
    <phoneticPr fontId="3"/>
  </si>
  <si>
    <t>第１回</t>
    <rPh sb="0" eb="1">
      <t>ダイ</t>
    </rPh>
    <rPh sb="2" eb="3">
      <t>カイ</t>
    </rPh>
    <phoneticPr fontId="3"/>
  </si>
  <si>
    <t>第２回</t>
    <rPh sb="0" eb="1">
      <t>ダイ</t>
    </rPh>
    <rPh sb="2" eb="3">
      <t>カイ</t>
    </rPh>
    <phoneticPr fontId="3"/>
  </si>
  <si>
    <t>③ 乳幼児突然死症候群（ＳＩＤＳ）対策</t>
    <rPh sb="2" eb="3">
      <t>ニュウ</t>
    </rPh>
    <rPh sb="3" eb="5">
      <t>ヨウジ</t>
    </rPh>
    <rPh sb="5" eb="8">
      <t>トツゼンシ</t>
    </rPh>
    <rPh sb="8" eb="11">
      <t>ショウコウグン</t>
    </rPh>
    <rPh sb="17" eb="19">
      <t>タイサク</t>
    </rPh>
    <phoneticPr fontId="3"/>
  </si>
  <si>
    <r>
      <t>② 調理状況　</t>
    </r>
    <r>
      <rPr>
        <sz val="10"/>
        <color auto="1"/>
        <rFont val="ＭＳ Ｐ明朝"/>
      </rPr>
      <t>　　（該当に☑すること。）　　</t>
    </r>
    <rPh sb="2" eb="4">
      <t>チョウリ</t>
    </rPh>
    <rPh sb="4" eb="6">
      <t>ジョウキョウ</t>
    </rPh>
    <phoneticPr fontId="3"/>
  </si>
  <si>
    <t>　　　施設内調理（自園調理）</t>
    <rPh sb="3" eb="4">
      <t>シセツ</t>
    </rPh>
    <rPh sb="4" eb="5">
      <t>ナイ</t>
    </rPh>
    <rPh sb="5" eb="7">
      <t>チョウリ</t>
    </rPh>
    <rPh sb="8" eb="9">
      <t>ジ</t>
    </rPh>
    <rPh sb="9" eb="10">
      <t>エン</t>
    </rPh>
    <rPh sb="10" eb="12">
      <t>チョウリ</t>
    </rPh>
    <phoneticPr fontId="3"/>
  </si>
  <si>
    <t>⑦ 前年度の職員処遇改善</t>
    <rPh sb="2" eb="3">
      <t>ゼン</t>
    </rPh>
    <rPh sb="4" eb="5">
      <t>ド</t>
    </rPh>
    <rPh sb="6" eb="8">
      <t>ショクイン</t>
    </rPh>
    <rPh sb="8" eb="10">
      <t>ショグウ</t>
    </rPh>
    <rPh sb="10" eb="12">
      <t>カイゼン</t>
    </rPh>
    <phoneticPr fontId="3"/>
  </si>
  <si>
    <t>ｴﾈﾙｷﾞｰ (Kcal）</t>
  </si>
  <si>
    <t>見直し年月日：</t>
    <rPh sb="0" eb="2">
      <t>ミナオ</t>
    </rPh>
    <rPh sb="3" eb="6">
      <t>ネンガッピ</t>
    </rPh>
    <phoneticPr fontId="3"/>
  </si>
  <si>
    <t>タンパク質 (g)</t>
    <rPh sb="4" eb="5">
      <t>シツ</t>
    </rPh>
    <phoneticPr fontId="3"/>
  </si>
  <si>
    <t>　　作成方法</t>
    <rPh sb="2" eb="4">
      <t>サクセイ</t>
    </rPh>
    <rPh sb="4" eb="6">
      <t>ホウホウ</t>
    </rPh>
    <phoneticPr fontId="3"/>
  </si>
  <si>
    <t>　　　外部搬入（委託調理）</t>
    <rPh sb="3" eb="5">
      <t>ガイブ</t>
    </rPh>
    <rPh sb="5" eb="7">
      <t>ハンニュウ</t>
    </rPh>
    <rPh sb="7" eb="9">
      <t>イタク</t>
    </rPh>
    <rPh sb="9" eb="11">
      <t>チョウリ</t>
    </rPh>
    <phoneticPr fontId="3"/>
  </si>
  <si>
    <t>　　その他　（</t>
    <rPh sb="4" eb="5">
      <t>タ</t>
    </rPh>
    <phoneticPr fontId="3"/>
  </si>
  <si>
    <t>前年度</t>
    <rPh sb="0" eb="1">
      <t>マエ</t>
    </rPh>
    <rPh sb="1" eb="3">
      <t>ネンド</t>
    </rPh>
    <phoneticPr fontId="3"/>
  </si>
  <si>
    <r>
      <t xml:space="preserve">今年度
</t>
    </r>
    <r>
      <rPr>
        <sz val="9"/>
        <color auto="1"/>
        <rFont val="ＭＳ Ｐ明朝"/>
      </rPr>
      <t>(5月分)</t>
    </r>
    <rPh sb="0" eb="1">
      <t>コン</t>
    </rPh>
    <rPh sb="1" eb="3">
      <t>ネンド</t>
    </rPh>
    <rPh sb="6" eb="7">
      <t>ツキ</t>
    </rPh>
    <rPh sb="7" eb="8">
      <t>ブン</t>
    </rPh>
    <phoneticPr fontId="3"/>
  </si>
  <si>
    <t>目標</t>
  </si>
  <si>
    <t>　a　塩素消毒装置</t>
  </si>
  <si>
    <t>実績</t>
  </si>
  <si>
    <t>無</t>
    <rPh sb="0" eb="1">
      <t>ナ</t>
    </rPh>
    <phoneticPr fontId="3"/>
  </si>
  <si>
    <r>
      <t>　3.30㎡×</t>
    </r>
    <r>
      <rPr>
        <sz val="8"/>
        <color auto="1"/>
        <rFont val="ＭＳ Ｐ明朝"/>
      </rPr>
      <t xml:space="preserve"> ほふくをする２歳未満児現員数</t>
    </r>
    <rPh sb="16" eb="18">
      <t>ミマン</t>
    </rPh>
    <rPh sb="19" eb="21">
      <t>ゲンイン</t>
    </rPh>
    <rPh sb="21" eb="22">
      <t>スウ</t>
    </rPh>
    <phoneticPr fontId="3"/>
  </si>
  <si>
    <t>ウ 保存食用の冷凍庫の温度管理</t>
    <rPh sb="13" eb="15">
      <t>カンリ</t>
    </rPh>
    <phoneticPr fontId="3"/>
  </si>
  <si>
    <t>※検便実施月は「〇」を入力</t>
    <rPh sb="1" eb="3">
      <t>ケンベン</t>
    </rPh>
    <rPh sb="3" eb="5">
      <t>ジッシ</t>
    </rPh>
    <rPh sb="5" eb="6">
      <t>ツキ</t>
    </rPh>
    <rPh sb="11" eb="13">
      <t>ニュウリョク</t>
    </rPh>
    <phoneticPr fontId="3"/>
  </si>
  <si>
    <t>エ 給食提供時刻</t>
    <rPh sb="2" eb="4">
      <t>キュウショク</t>
    </rPh>
    <rPh sb="4" eb="6">
      <t>テイキョウ</t>
    </rPh>
    <rPh sb="6" eb="8">
      <t>ジコク</t>
    </rPh>
    <phoneticPr fontId="3"/>
  </si>
  <si>
    <t>保護者会</t>
    <rPh sb="0" eb="3">
      <t>ホゴシャ</t>
    </rPh>
    <rPh sb="3" eb="4">
      <t>カイ</t>
    </rPh>
    <phoneticPr fontId="3"/>
  </si>
  <si>
    <t>２　建築基準法施行令第123条第３項各号に規定する構造の屋内階段</t>
  </si>
  <si>
    <t>(C)／(B)</t>
  </si>
  <si>
    <t>：</t>
  </si>
  <si>
    <t>平均提供数　　　　（</t>
  </si>
  <si>
    <t>人／日）</t>
    <rPh sb="0" eb="1">
      <t>ニン</t>
    </rPh>
    <phoneticPr fontId="3"/>
  </si>
  <si>
    <t>主食持参　：</t>
    <rPh sb="0" eb="2">
      <t>シュショク</t>
    </rPh>
    <rPh sb="2" eb="4">
      <t>ジサン</t>
    </rPh>
    <phoneticPr fontId="3"/>
  </si>
  <si>
    <t>平成　・　令和</t>
  </si>
  <si>
    <r>
      <t xml:space="preserve">（４） 職員の配置  </t>
    </r>
    <r>
      <rPr>
        <b/>
        <sz val="11"/>
        <color auto="1"/>
        <rFont val="ＭＳ Ｐゴシック"/>
      </rPr>
      <t xml:space="preserve"> （検査実施月の前々月の１日現在）</t>
    </r>
    <rPh sb="4" eb="6">
      <t>ショクイン</t>
    </rPh>
    <rPh sb="7" eb="9">
      <t>ハイチ</t>
    </rPh>
    <phoneticPr fontId="3"/>
  </si>
  <si>
    <t>イ　献立及び調理方法で留意している点</t>
  </si>
  <si>
    <t>施設独自</t>
  </si>
  <si>
    <t>納入年月日</t>
    <rPh sb="0" eb="2">
      <t>ノウニュウ</t>
    </rPh>
    <rPh sb="2" eb="5">
      <t>ネンガッピ</t>
    </rPh>
    <phoneticPr fontId="3"/>
  </si>
  <si>
    <t>ａ．平日と同様</t>
  </si>
  <si>
    <t>ｂ．軽食程度</t>
  </si>
  <si>
    <t>① 保護者との連携</t>
    <rPh sb="2" eb="5">
      <t>ホゴシャ</t>
    </rPh>
    <rPh sb="7" eb="9">
      <t>レンケイ</t>
    </rPh>
    <phoneticPr fontId="3"/>
  </si>
  <si>
    <t>家庭訪問</t>
    <rPh sb="0" eb="2">
      <t>カテイ</t>
    </rPh>
    <rPh sb="2" eb="4">
      <t>ホウモン</t>
    </rPh>
    <phoneticPr fontId="3"/>
  </si>
  <si>
    <t>事故の概況</t>
  </si>
  <si>
    <t>処理状況</t>
  </si>
  <si>
    <t>実   施</t>
    <rPh sb="0" eb="1">
      <t>ジツ</t>
    </rPh>
    <rPh sb="4" eb="5">
      <t>シ</t>
    </rPh>
    <phoneticPr fontId="3"/>
  </si>
  <si>
    <t xml:space="preserve"> と整合性を取ること。</t>
  </si>
  <si>
    <t>月）</t>
    <rPh sb="0" eb="1">
      <t>ツキ</t>
    </rPh>
    <phoneticPr fontId="3"/>
  </si>
  <si>
    <t>Ｃ　+　Ｄ</t>
  </si>
  <si>
    <r>
      <t>前年度</t>
    </r>
    <r>
      <rPr>
        <sz val="10"/>
        <color auto="1"/>
        <rFont val="ＭＳ Ｐ明朝"/>
      </rPr>
      <t>３月31日時点の
実年齢別
（（注）１イ参考）</t>
    </r>
    <rPh sb="0" eb="1">
      <t>マエ</t>
    </rPh>
    <rPh sb="1" eb="2">
      <t>ネン</t>
    </rPh>
    <rPh sb="2" eb="3">
      <t>ド</t>
    </rPh>
    <rPh sb="4" eb="5">
      <t>ガツ</t>
    </rPh>
    <rPh sb="7" eb="8">
      <t>ニチ</t>
    </rPh>
    <rPh sb="8" eb="10">
      <t>ジテン</t>
    </rPh>
    <rPh sb="12" eb="13">
      <t>ジツ</t>
    </rPh>
    <rPh sb="13" eb="15">
      <t>ネンレイ</t>
    </rPh>
    <rPh sb="15" eb="16">
      <t>ベツ</t>
    </rPh>
    <rPh sb="19" eb="20">
      <t>チュウ</t>
    </rPh>
    <rPh sb="23" eb="25">
      <t>サンコウ</t>
    </rPh>
    <phoneticPr fontId="3"/>
  </si>
  <si>
    <t>（年</t>
    <rPh sb="1" eb="2">
      <t>ネン</t>
    </rPh>
    <phoneticPr fontId="3"/>
  </si>
  <si>
    <t>5歳以上</t>
    <rPh sb="1" eb="2">
      <t>サイ</t>
    </rPh>
    <rPh sb="2" eb="4">
      <t>イジョウ</t>
    </rPh>
    <phoneticPr fontId="3"/>
  </si>
  <si>
    <t>回）　・</t>
    <rPh sb="0" eb="1">
      <t>カイ</t>
    </rPh>
    <phoneticPr fontId="3"/>
  </si>
  <si>
    <t>円）</t>
  </si>
  <si>
    <t>記録簿</t>
  </si>
  <si>
    <t>連絡帳</t>
    <rPh sb="0" eb="2">
      <t>レンラク</t>
    </rPh>
    <rPh sb="2" eb="3">
      <t>チョウ</t>
    </rPh>
    <phoneticPr fontId="3"/>
  </si>
  <si>
    <r>
      <t>③ 内部研修の実施状況</t>
    </r>
    <r>
      <rPr>
        <sz val="10"/>
        <color auto="1"/>
        <rFont val="ＭＳ Ｐ明朝"/>
      </rPr>
      <t>（前年度）</t>
    </r>
    <rPh sb="12" eb="13">
      <t>ゼン</t>
    </rPh>
    <rPh sb="13" eb="15">
      <t>ネンド</t>
    </rPh>
    <phoneticPr fontId="3"/>
  </si>
  <si>
    <t>④ 避難（消火・救護等）訓練の実施状況　（前年度）</t>
    <rPh sb="2" eb="4">
      <t>ヒナン</t>
    </rPh>
    <rPh sb="5" eb="7">
      <t>ショウカ</t>
    </rPh>
    <rPh sb="8" eb="10">
      <t>キュウゴ</t>
    </rPh>
    <rPh sb="10" eb="11">
      <t>トウ</t>
    </rPh>
    <rPh sb="12" eb="14">
      <t>クンレン</t>
    </rPh>
    <rPh sb="15" eb="17">
      <t>ジッシ</t>
    </rPh>
    <rPh sb="17" eb="19">
      <t>ジョウキョウ</t>
    </rPh>
    <rPh sb="21" eb="22">
      <t>ゼン</t>
    </rPh>
    <rPh sb="22" eb="24">
      <t>ネンド</t>
    </rPh>
    <phoneticPr fontId="3"/>
  </si>
  <si>
    <t>清掃点検</t>
    <rPh sb="0" eb="2">
      <t>セイソウ</t>
    </rPh>
    <rPh sb="2" eb="4">
      <t>テンケン</t>
    </rPh>
    <phoneticPr fontId="3"/>
  </si>
  <si>
    <t>未受診者への対応</t>
    <rPh sb="0" eb="1">
      <t>ミ</t>
    </rPh>
    <rPh sb="1" eb="3">
      <t>ジュシン</t>
    </rPh>
    <rPh sb="3" eb="4">
      <t>シャ</t>
    </rPh>
    <rPh sb="6" eb="8">
      <t>タイオウ</t>
    </rPh>
    <phoneticPr fontId="3"/>
  </si>
  <si>
    <t xml:space="preserve">（２）会計の執行状況  </t>
  </si>
  <si>
    <t>⑤ 避難（消火・救護等）訓練の実施計画　（本年度）</t>
    <rPh sb="17" eb="19">
      <t>ケイカク</t>
    </rPh>
    <rPh sb="21" eb="22">
      <t>ホン</t>
    </rPh>
    <rPh sb="22" eb="24">
      <t>ネンド</t>
    </rPh>
    <phoneticPr fontId="3"/>
  </si>
  <si>
    <t>検査日</t>
    <rPh sb="0" eb="3">
      <t>ケンサビ</t>
    </rPh>
    <phoneticPr fontId="3"/>
  </si>
  <si>
    <t>理事会等審議の有無</t>
    <rPh sb="0" eb="1">
      <t>リ</t>
    </rPh>
    <rPh sb="1" eb="2">
      <t>コト</t>
    </rPh>
    <rPh sb="2" eb="3">
      <t>カイ</t>
    </rPh>
    <rPh sb="3" eb="4">
      <t>トウ</t>
    </rPh>
    <rPh sb="4" eb="6">
      <t>シンギ</t>
    </rPh>
    <rPh sb="7" eb="9">
      <t>ウム</t>
    </rPh>
    <phoneticPr fontId="3"/>
  </si>
  <si>
    <r>
      <t>検査実施日の前々月1日現在在籍している児童について，</t>
    </r>
    <r>
      <rPr>
        <sz val="9"/>
        <color auto="1"/>
        <rFont val="ＭＳ Ｐゴシック"/>
      </rPr>
      <t>前年度３月31日時点の実年齢毎の集計を行ってください。</t>
    </r>
    <rPh sb="26" eb="29">
      <t>ゼンネンド</t>
    </rPh>
    <phoneticPr fontId="3"/>
  </si>
  <si>
    <t xml:space="preserve">   ※就業規則等で定める常勤
      保育士の１ヶ月の勤務
      時間数</t>
  </si>
  <si>
    <t>主任保育士専任加算</t>
  </si>
  <si>
    <t>その他Ｄ</t>
    <rPh sb="2" eb="3">
      <t>タ</t>
    </rPh>
    <phoneticPr fontId="3"/>
  </si>
  <si>
    <t>予定金額及び
契約金額</t>
    <rPh sb="0" eb="2">
      <t>ヨテイ</t>
    </rPh>
    <rPh sb="2" eb="4">
      <t>キンガク</t>
    </rPh>
    <rPh sb="4" eb="5">
      <t>オヨ</t>
    </rPh>
    <rPh sb="7" eb="9">
      <t>ケイヤク</t>
    </rPh>
    <rPh sb="9" eb="10">
      <t>キン</t>
    </rPh>
    <rPh sb="10" eb="11">
      <t>ガク</t>
    </rPh>
    <phoneticPr fontId="3"/>
  </si>
  <si>
    <t>A　+　B</t>
  </si>
  <si>
    <t>その他Ｂ</t>
    <rPh sb="2" eb="3">
      <t>タ</t>
    </rPh>
    <phoneticPr fontId="3"/>
  </si>
  <si>
    <t>保育士等配置数 (a+b)  C</t>
    <rPh sb="0" eb="4">
      <t>ホイクシナド</t>
    </rPh>
    <rPh sb="4" eb="6">
      <t>ハイチ</t>
    </rPh>
    <rPh sb="6" eb="7">
      <t>スウ</t>
    </rPh>
    <phoneticPr fontId="3"/>
  </si>
  <si>
    <t>　　　（施行日に，直近の改正年月日を記入すること。）</t>
  </si>
  <si>
    <t>形態</t>
    <rPh sb="0" eb="1">
      <t>カタチ</t>
    </rPh>
    <rPh sb="1" eb="2">
      <t>タイ</t>
    </rPh>
    <phoneticPr fontId="3"/>
  </si>
  <si>
    <r>
      <rPr>
        <b/>
        <sz val="10"/>
        <color auto="1"/>
        <rFont val="ＭＳ Ｐ明朝"/>
      </rPr>
      <t xml:space="preserve">（注）1 </t>
    </r>
    <r>
      <rPr>
        <b/>
        <u/>
        <sz val="10"/>
        <color auto="1"/>
        <rFont val="ＭＳ Ｐ明朝"/>
      </rPr>
      <t>「保育士等の配置状況」における保育士等配置数Cには，その他Ｄの職員を含めないこと。</t>
    </r>
    <rPh sb="1" eb="2">
      <t>チュウ</t>
    </rPh>
    <phoneticPr fontId="3"/>
  </si>
  <si>
    <r>
      <t>　</t>
    </r>
    <r>
      <rPr>
        <sz val="10"/>
        <color auto="1"/>
        <rFont val="ＭＳ ゴシック"/>
      </rPr>
      <t>雇児0903第6号通知の１(3)に関して、人件費積立預金、修繕費積立預金及び備品等購入積立預金については、単年度繰入額及び累積限度額ともに制限を設けていない。
　ただし、これらの額が合理的な範囲を著しく逸脱しているような例外的場合においては、まず運営主体内部で適正化が行われるよ う行政として注意喚起するなどの行為は妨げられないものと解すべきである。
 　なお、単年度の積立支出及び当期資金収支差額の合計額が当該施設に係る経理区分の経常収入の５％を上回る場合は、（都道府県は）収支計算分析表の提出を求め，「1　委託費の使途範囲」から「4　委託費の管理・運用」までに示された事項の遵守状況を確認する。（雇児0903第6号通知の5(2)）</t>
    </r>
    <rPh sb="7" eb="8">
      <t>ダイ</t>
    </rPh>
    <rPh sb="9" eb="10">
      <t>ゴウ</t>
    </rPh>
    <phoneticPr fontId="3"/>
  </si>
  <si>
    <t>避難設備</t>
    <rPh sb="0" eb="2">
      <t>ヒナン</t>
    </rPh>
    <rPh sb="2" eb="4">
      <t>セツビ</t>
    </rPh>
    <phoneticPr fontId="3"/>
  </si>
  <si>
    <t>⑥賠償保険等の加入状況</t>
    <rPh sb="1" eb="3">
      <t>ホケン</t>
    </rPh>
    <rPh sb="3" eb="4">
      <t>トウ</t>
    </rPh>
    <rPh sb="5" eb="7">
      <t>カニュウ</t>
    </rPh>
    <rPh sb="7" eb="9">
      <t>ジョウキョウ</t>
    </rPh>
    <phoneticPr fontId="3"/>
  </si>
  <si>
    <t>(補足)</t>
    <rPh sb="1" eb="3">
      <t>ホソク</t>
    </rPh>
    <phoneticPr fontId="3"/>
  </si>
  <si>
    <t>月）</t>
    <rPh sb="0" eb="1">
      <t>ガツ</t>
    </rPh>
    <phoneticPr fontId="3"/>
  </si>
  <si>
    <t xml:space="preserve">  　   ２ 「保育士等の配置状況」における保育士等配置数Cが，「保育士等の配置基準数」における</t>
    <rPh sb="9" eb="12">
      <t>ホイクシ</t>
    </rPh>
    <rPh sb="12" eb="13">
      <t>トウ</t>
    </rPh>
    <rPh sb="14" eb="16">
      <t>ハイチ</t>
    </rPh>
    <rPh sb="16" eb="18">
      <t>ジョウキョウ</t>
    </rPh>
    <rPh sb="23" eb="26">
      <t>ホイクシ</t>
    </rPh>
    <rPh sb="26" eb="27">
      <t>トウ</t>
    </rPh>
    <rPh sb="27" eb="29">
      <t>ハイチ</t>
    </rPh>
    <rPh sb="29" eb="30">
      <t>スウ</t>
    </rPh>
    <rPh sb="34" eb="37">
      <t>ホイクシ</t>
    </rPh>
    <rPh sb="37" eb="38">
      <t>ナド</t>
    </rPh>
    <rPh sb="39" eb="41">
      <t>ハイチ</t>
    </rPh>
    <rPh sb="41" eb="43">
      <t>キジュン</t>
    </rPh>
    <rPh sb="43" eb="44">
      <t>スウ</t>
    </rPh>
    <phoneticPr fontId="3"/>
  </si>
  <si>
    <t xml:space="preserve">（注） </t>
    <rPh sb="1" eb="2">
      <t>チュウ</t>
    </rPh>
    <phoneticPr fontId="3"/>
  </si>
  <si>
    <t>建築基準法（昭和25年法律第201号）第２条第９号の２に規定する耐火建築物又は同条第９号の３に規定する準耐火建築物であること。</t>
  </si>
  <si>
    <t>随契理由
の有無</t>
    <rPh sb="0" eb="2">
      <t>ズイケイ</t>
    </rPh>
    <rPh sb="2" eb="4">
      <t>リユウ</t>
    </rPh>
    <rPh sb="6" eb="8">
      <t>ウム</t>
    </rPh>
    <phoneticPr fontId="3"/>
  </si>
  <si>
    <t>屋外消火栓設備</t>
    <rPh sb="1" eb="2">
      <t>ガイ</t>
    </rPh>
    <phoneticPr fontId="3"/>
  </si>
  <si>
    <t>ガス漏れ警報装置</t>
  </si>
  <si>
    <t>玩具等の消毒</t>
    <rPh sb="0" eb="2">
      <t>ガング</t>
    </rPh>
    <rPh sb="2" eb="3">
      <t>ナド</t>
    </rPh>
    <rPh sb="4" eb="6">
      <t>ショウドク</t>
    </rPh>
    <phoneticPr fontId="3"/>
  </si>
  <si>
    <t>非常警報器具・設備</t>
  </si>
  <si>
    <t>避難誘導灯等</t>
    <rPh sb="0" eb="2">
      <t>ヒナン</t>
    </rPh>
    <rPh sb="2" eb="4">
      <t>ユウドウ</t>
    </rPh>
    <rPh sb="4" eb="5">
      <t>トウ</t>
    </rPh>
    <rPh sb="5" eb="6">
      <t>トウ</t>
    </rPh>
    <phoneticPr fontId="3"/>
  </si>
  <si>
    <t>尿
検査</t>
    <rPh sb="0" eb="1">
      <t>ニョウ</t>
    </rPh>
    <rPh sb="2" eb="4">
      <t>ケンサ</t>
    </rPh>
    <phoneticPr fontId="3"/>
  </si>
  <si>
    <t xml:space="preserve"> 市町村作成献立表を一部変更</t>
  </si>
  <si>
    <r>
      <t>　屋内消火器栓及び消火器の位置・避難経路を</t>
    </r>
    <r>
      <rPr>
        <u/>
        <sz val="11"/>
        <color auto="1"/>
        <rFont val="ＭＳ Ｐゴシック"/>
      </rPr>
      <t>朱書</t>
    </r>
    <r>
      <rPr>
        <sz val="11"/>
        <color auto="1"/>
        <rFont val="ＭＳ Ｐゴシック"/>
      </rPr>
      <t>すること。</t>
    </r>
    <rPh sb="1" eb="3">
      <t>オクナイ</t>
    </rPh>
    <rPh sb="3" eb="6">
      <t>ショウカキ</t>
    </rPh>
    <rPh sb="6" eb="7">
      <t>セン</t>
    </rPh>
    <rPh sb="7" eb="8">
      <t>オヨ</t>
    </rPh>
    <rPh sb="9" eb="12">
      <t>ショウカキ</t>
    </rPh>
    <rPh sb="13" eb="15">
      <t>イチ</t>
    </rPh>
    <rPh sb="16" eb="18">
      <t>ヒナン</t>
    </rPh>
    <rPh sb="18" eb="20">
      <t>ケイロ</t>
    </rPh>
    <rPh sb="21" eb="23">
      <t>シュガ</t>
    </rPh>
    <phoneticPr fontId="3"/>
  </si>
  <si>
    <t>　２階以上の建物にあっては，避難用スロープ・階段・転落防止施設を記入のこと。</t>
    <rPh sb="2" eb="3">
      <t>カイ</t>
    </rPh>
    <rPh sb="3" eb="5">
      <t>イジョウ</t>
    </rPh>
    <rPh sb="6" eb="8">
      <t>タテモノ</t>
    </rPh>
    <rPh sb="14" eb="17">
      <t>ヒナンヨウ</t>
    </rPh>
    <rPh sb="22" eb="24">
      <t>カイダン</t>
    </rPh>
    <rPh sb="25" eb="27">
      <t>テンラク</t>
    </rPh>
    <rPh sb="27" eb="29">
      <t>ボウシ</t>
    </rPh>
    <rPh sb="29" eb="31">
      <t>シセツ</t>
    </rPh>
    <rPh sb="32" eb="34">
      <t>キニュウ</t>
    </rPh>
    <phoneticPr fontId="3"/>
  </si>
  <si>
    <t>常用</t>
    <rPh sb="0" eb="2">
      <t>ジョウヨウ</t>
    </rPh>
    <phoneticPr fontId="3"/>
  </si>
  <si>
    <t>　b　井戸水を使用</t>
  </si>
  <si>
    <t>安全点検簿</t>
  </si>
  <si>
    <t>採用前　・　採用後</t>
  </si>
  <si>
    <t>２　屋外階段</t>
  </si>
  <si>
    <t>避難用</t>
    <rPh sb="0" eb="3">
      <t>ヒナンヨウ</t>
    </rPh>
    <phoneticPr fontId="3"/>
  </si>
  <si>
    <t>施設平面図（作成例）</t>
    <rPh sb="0" eb="2">
      <t>シセツ</t>
    </rPh>
    <rPh sb="2" eb="4">
      <t>ヘイメン</t>
    </rPh>
    <rPh sb="4" eb="5">
      <t>ズ</t>
    </rPh>
    <rPh sb="6" eb="8">
      <t>サクセイ</t>
    </rPh>
    <phoneticPr fontId="3"/>
  </si>
  <si>
    <t>１　建築基準法施行令（昭和25年政令第338号）第123条第１項各号又は同条第３項各号に規定する構造の屋内階段</t>
  </si>
  <si>
    <t>工事名
（修繕箇所）</t>
  </si>
  <si>
    <t>　　　　３ 「入札・見積りの件数」については，入札欄へは応札業者数を，見積り欄へは見積り徴収件数を記入すること。</t>
    <rPh sb="7" eb="9">
      <t>ニュウサツ</t>
    </rPh>
    <rPh sb="10" eb="12">
      <t>ミツモ</t>
    </rPh>
    <rPh sb="14" eb="16">
      <t>ケンスウ</t>
    </rPh>
    <rPh sb="23" eb="25">
      <t>ニュウサツ</t>
    </rPh>
    <rPh sb="25" eb="26">
      <t>ラン</t>
    </rPh>
    <rPh sb="28" eb="30">
      <t>オウサツ</t>
    </rPh>
    <rPh sb="30" eb="33">
      <t>ギョウシャスウ</t>
    </rPh>
    <rPh sb="35" eb="37">
      <t>ミツモ</t>
    </rPh>
    <rPh sb="38" eb="39">
      <t>ラン</t>
    </rPh>
    <rPh sb="41" eb="43">
      <t>ミツモ</t>
    </rPh>
    <rPh sb="44" eb="46">
      <t>チョウシュウ</t>
    </rPh>
    <rPh sb="46" eb="48">
      <t>ケンスウ</t>
    </rPh>
    <rPh sb="49" eb="51">
      <t>キニュウ</t>
    </rPh>
    <phoneticPr fontId="3"/>
  </si>
  <si>
    <t>２　待避上有効なバルコニー</t>
  </si>
  <si>
    <t>利用定員
(B)</t>
    <rPh sb="0" eb="2">
      <t>リヨウ</t>
    </rPh>
    <rPh sb="2" eb="4">
      <t>テイイン</t>
    </rPh>
    <phoneticPr fontId="3"/>
  </si>
  <si>
    <t>３階</t>
    <rPh sb="1" eb="2">
      <t>カイ</t>
    </rPh>
    <phoneticPr fontId="3"/>
  </si>
  <si>
    <t>２　建築基準法第２条第７号に規定する耐火構造の屋外傾斜路又はこれに準ずる設備</t>
  </si>
  <si>
    <t>３　屋外階段</t>
    <rPh sb="2" eb="4">
      <t>オクガイ</t>
    </rPh>
    <rPh sb="4" eb="6">
      <t>カイダン</t>
    </rPh>
    <phoneticPr fontId="3"/>
  </si>
  <si>
    <t>４階以上の階</t>
    <rPh sb="1" eb="4">
      <t>カイイジョウ</t>
    </rPh>
    <rPh sb="5" eb="6">
      <t>カイ</t>
    </rPh>
    <phoneticPr fontId="3"/>
  </si>
  <si>
    <t>３　建築基準法第２条第７号に規定する耐火構造の屋外傾斜路</t>
  </si>
  <si>
    <t>（未加入の理由例：配偶者の扶養，後期高齢者（健康保険に限る）等）</t>
    <rPh sb="1" eb="4">
      <t>ミカニュウ</t>
    </rPh>
    <rPh sb="5" eb="7">
      <t>リユウ</t>
    </rPh>
    <rPh sb="7" eb="8">
      <t>レイ</t>
    </rPh>
    <rPh sb="9" eb="12">
      <t>ハイグウシャ</t>
    </rPh>
    <rPh sb="13" eb="15">
      <t>フヨウ</t>
    </rPh>
    <rPh sb="16" eb="18">
      <t>コウキ</t>
    </rPh>
    <rPh sb="18" eb="21">
      <t>コウレイシャ</t>
    </rPh>
    <rPh sb="22" eb="24">
      <t>ケンコウ</t>
    </rPh>
    <rPh sb="24" eb="26">
      <t>ホケン</t>
    </rPh>
    <rPh sb="27" eb="28">
      <t>カギ</t>
    </rPh>
    <rPh sb="30" eb="31">
      <t>ナド</t>
    </rPh>
    <phoneticPr fontId="3"/>
  </si>
  <si>
    <t>４　建築基準法施行令第123条第２項各号に規定する構造の屋外階段</t>
  </si>
  <si>
    <t>℃</t>
  </si>
  <si>
    <t>カ</t>
  </si>
  <si>
    <t>保育室等その他乳幼児が出入りし，又は通行する場所に，乳幼児の転落事故を防止する設備が設けられていること。</t>
  </si>
  <si>
    <t>キ</t>
  </si>
  <si>
    <t>　有　</t>
    <rPh sb="1" eb="2">
      <t>ウ</t>
    </rPh>
    <phoneticPr fontId="3"/>
  </si>
  <si>
    <t>非常警報器具又は非常警報設備及び消防機関に火災を通報する設備が設けられていること。</t>
  </si>
  <si>
    <t>カーテン，敷物，建具等で可燃性のものについて防炎処理が施されていること。</t>
  </si>
  <si>
    <t>ケ</t>
  </si>
  <si>
    <t>今年度
(5月分)</t>
  </si>
  <si>
    <t>イ　３歳以上児の給食代</t>
    <rPh sb="8" eb="10">
      <t>キュウショク</t>
    </rPh>
    <rPh sb="10" eb="11">
      <t>ダイ</t>
    </rPh>
    <phoneticPr fontId="3"/>
  </si>
  <si>
    <t>有期労働契約を更新する場合の基準</t>
  </si>
  <si>
    <t>退職手当の有無</t>
    <rPh sb="0" eb="2">
      <t>タイショク</t>
    </rPh>
    <rPh sb="2" eb="4">
      <t>テアテ</t>
    </rPh>
    <rPh sb="5" eb="7">
      <t>ウム</t>
    </rPh>
    <phoneticPr fontId="3"/>
  </si>
  <si>
    <t>主食＋副食代</t>
    <rPh sb="0" eb="2">
      <t>シュショク</t>
    </rPh>
    <rPh sb="3" eb="5">
      <t>フクショク</t>
    </rPh>
    <rPh sb="5" eb="6">
      <t>ダイ</t>
    </rPh>
    <phoneticPr fontId="3"/>
  </si>
  <si>
    <t>完全給食　：</t>
    <rPh sb="0" eb="2">
      <t>カンゼン</t>
    </rPh>
    <rPh sb="2" eb="4">
      <t>キュウショク</t>
    </rPh>
    <phoneticPr fontId="3"/>
  </si>
  <si>
    <t>給食代の徴収方法　：</t>
    <rPh sb="0" eb="2">
      <t>キュウショク</t>
    </rPh>
    <rPh sb="2" eb="3">
      <t>ダイ</t>
    </rPh>
    <rPh sb="4" eb="6">
      <t>チョウシュウ</t>
    </rPh>
    <rPh sb="6" eb="8">
      <t>ホウホウ</t>
    </rPh>
    <phoneticPr fontId="3"/>
  </si>
  <si>
    <t>無　・　有　</t>
  </si>
  <si>
    <t xml:space="preserve">     会計の執行状況（収支計算分析表）（別表２）   </t>
    <rPh sb="13" eb="15">
      <t>シュウシ</t>
    </rPh>
    <rPh sb="15" eb="17">
      <t>ケイサン</t>
    </rPh>
    <rPh sb="17" eb="19">
      <t>ブンセキ</t>
    </rPh>
    <rPh sb="19" eb="20">
      <t>ヒョウ</t>
    </rPh>
    <phoneticPr fontId="3"/>
  </si>
  <si>
    <t>（別表2）　会計の執行状況</t>
    <rPh sb="6" eb="8">
      <t>カイケイ</t>
    </rPh>
    <rPh sb="9" eb="11">
      <t>シッコウ</t>
    </rPh>
    <rPh sb="11" eb="13">
      <t>ジョウキョウ</t>
    </rPh>
    <phoneticPr fontId="3"/>
  </si>
  <si>
    <t>（　　令和</t>
    <rPh sb="3" eb="4">
      <t>レイ</t>
    </rPh>
    <rPh sb="4" eb="5">
      <t>ワ</t>
    </rPh>
    <phoneticPr fontId="3"/>
  </si>
  <si>
    <t>月</t>
    <rPh sb="0" eb="1">
      <t>ガツ</t>
    </rPh>
    <phoneticPr fontId="3"/>
  </si>
  <si>
    <t>日）</t>
    <rPh sb="0" eb="1">
      <t>ニチ</t>
    </rPh>
    <phoneticPr fontId="3"/>
  </si>
  <si>
    <t>　災害対応マニュアルの直近の見直し状況</t>
    <rPh sb="1" eb="3">
      <t>サイガイ</t>
    </rPh>
    <rPh sb="3" eb="5">
      <t>タイオウ</t>
    </rPh>
    <rPh sb="11" eb="13">
      <t>チョッキン</t>
    </rPh>
    <rPh sb="14" eb="16">
      <t>ミナオ</t>
    </rPh>
    <rPh sb="17" eb="19">
      <t>ジョウキョウ</t>
    </rPh>
    <phoneticPr fontId="3"/>
  </si>
  <si>
    <t>令和</t>
    <rPh sb="0" eb="2">
      <t>レイワ</t>
    </rPh>
    <phoneticPr fontId="3"/>
  </si>
  <si>
    <t>⑦ 消防用設備等の専門業者による点検の状況（前年度）</t>
    <rPh sb="2" eb="5">
      <t>ショウボウヨウ</t>
    </rPh>
    <rPh sb="5" eb="7">
      <t>セツビ</t>
    </rPh>
    <rPh sb="7" eb="8">
      <t>トウ</t>
    </rPh>
    <rPh sb="9" eb="11">
      <t>センモン</t>
    </rPh>
    <rPh sb="11" eb="13">
      <t>ギョウシャ</t>
    </rPh>
    <rPh sb="16" eb="18">
      <t>テンケン</t>
    </rPh>
    <rPh sb="19" eb="21">
      <t>ジョウキョウ</t>
    </rPh>
    <rPh sb="22" eb="25">
      <t>ゼンネンド</t>
    </rPh>
    <phoneticPr fontId="3"/>
  </si>
  <si>
    <t>・見直し状況</t>
    <rPh sb="1" eb="3">
      <t>ミナオ</t>
    </rPh>
    <rPh sb="4" eb="6">
      <t>ジョウキョウ</t>
    </rPh>
    <phoneticPr fontId="3"/>
  </si>
  <si>
    <t>・変更した点</t>
    <rPh sb="1" eb="3">
      <t>ヘンコウ</t>
    </rPh>
    <rPh sb="5" eb="6">
      <t>テン</t>
    </rPh>
    <phoneticPr fontId="3"/>
  </si>
  <si>
    <t>２）初回未受診児について３回以上にわたり実施した場合は，最終実施日を記入すること。</t>
    <rPh sb="2" eb="4">
      <t>ショカイ</t>
    </rPh>
    <rPh sb="4" eb="5">
      <t>ミ</t>
    </rPh>
    <rPh sb="5" eb="7">
      <t>ジュシン</t>
    </rPh>
    <rPh sb="7" eb="8">
      <t>ジ</t>
    </rPh>
    <rPh sb="13" eb="14">
      <t>カイ</t>
    </rPh>
    <rPh sb="14" eb="16">
      <t>イジョウ</t>
    </rPh>
    <rPh sb="20" eb="22">
      <t>ジッシ</t>
    </rPh>
    <rPh sb="24" eb="26">
      <t>バアイ</t>
    </rPh>
    <rPh sb="28" eb="30">
      <t>サイシュウ</t>
    </rPh>
    <rPh sb="30" eb="33">
      <t>ジッシビ</t>
    </rPh>
    <rPh sb="34" eb="36">
      <t>キニュウ</t>
    </rPh>
    <phoneticPr fontId="3"/>
  </si>
  <si>
    <t>・定期実施日に未受診であった児童への対応</t>
    <rPh sb="1" eb="3">
      <t>テイキ</t>
    </rPh>
    <rPh sb="3" eb="5">
      <t>ジッシ</t>
    </rPh>
    <rPh sb="5" eb="6">
      <t>ヒ</t>
    </rPh>
    <rPh sb="7" eb="8">
      <t>ミ</t>
    </rPh>
    <rPh sb="8" eb="10">
      <t>ジュシン</t>
    </rPh>
    <rPh sb="14" eb="16">
      <t>ジドウ</t>
    </rPh>
    <rPh sb="18" eb="20">
      <t>タイオウ</t>
    </rPh>
    <phoneticPr fontId="3"/>
  </si>
  <si>
    <t>契約期間</t>
    <rPh sb="0" eb="2">
      <t>ケイヤク</t>
    </rPh>
    <rPh sb="2" eb="4">
      <t>キカン</t>
    </rPh>
    <phoneticPr fontId="3"/>
  </si>
  <si>
    <t>始業・終業の時刻，所定時間外労働の有無，休憩，休日，休暇</t>
  </si>
  <si>
    <t>賃金</t>
  </si>
  <si>
    <t>昇給の有無</t>
    <rPh sb="0" eb="2">
      <t>ショウキュウ</t>
    </rPh>
    <rPh sb="3" eb="5">
      <t>ウム</t>
    </rPh>
    <phoneticPr fontId="3"/>
  </si>
  <si>
    <t>雇用管理の改善等に関する相談窓口</t>
    <rPh sb="0" eb="2">
      <t>コヨウ</t>
    </rPh>
    <rPh sb="2" eb="4">
      <t>カンリ</t>
    </rPh>
    <rPh sb="5" eb="7">
      <t>カイゼン</t>
    </rPh>
    <rPh sb="7" eb="8">
      <t>トウ</t>
    </rPh>
    <rPh sb="9" eb="10">
      <t>カン</t>
    </rPh>
    <rPh sb="12" eb="14">
      <t>ソウダン</t>
    </rPh>
    <rPh sb="14" eb="16">
      <t>マドグチ</t>
    </rPh>
    <phoneticPr fontId="3"/>
  </si>
  <si>
    <t>　※正規職員以外の職員の採用時及び契約更新時，上記６点に加えて明示している</t>
    <rPh sb="2" eb="4">
      <t>セイキ</t>
    </rPh>
    <rPh sb="4" eb="6">
      <t>ショクイン</t>
    </rPh>
    <rPh sb="6" eb="8">
      <t>イガイ</t>
    </rPh>
    <rPh sb="9" eb="11">
      <t>ショクイン</t>
    </rPh>
    <rPh sb="12" eb="14">
      <t>サイヨウ</t>
    </rPh>
    <rPh sb="14" eb="15">
      <t>ジ</t>
    </rPh>
    <rPh sb="15" eb="16">
      <t>オヨ</t>
    </rPh>
    <rPh sb="17" eb="19">
      <t>ケイヤク</t>
    </rPh>
    <rPh sb="19" eb="21">
      <t>コウシン</t>
    </rPh>
    <rPh sb="21" eb="22">
      <t>ジ</t>
    </rPh>
    <rPh sb="23" eb="25">
      <t>ジョウキ</t>
    </rPh>
    <rPh sb="26" eb="27">
      <t>テン</t>
    </rPh>
    <rPh sb="28" eb="29">
      <t>クワ</t>
    </rPh>
    <rPh sb="31" eb="33">
      <t>メイジ</t>
    </rPh>
    <phoneticPr fontId="3"/>
  </si>
  <si>
    <t>次のいずれにも該当しない調理室以外の部分と当該調理室の部分が建築基準法第２条第７号に規定する耐火構造の床若しくは壁又は建築基準法施行令（昭和25年政令第338号）第112条第１項に規定する特定防火設備で区画されていること。この場合において，換気，暖房又は冷房の設備の風道が，当該床若しくは壁を貫通する部分又はこれに近接する部分に防火上有効にダンパーが設けられていること。</t>
    <rPh sb="14" eb="15">
      <t>シツ</t>
    </rPh>
    <phoneticPr fontId="3"/>
  </si>
  <si>
    <t>除去食</t>
    <rPh sb="0" eb="2">
      <t>ジョキョ</t>
    </rPh>
    <rPh sb="2" eb="3">
      <t>ショク</t>
    </rPh>
    <phoneticPr fontId="3"/>
  </si>
  <si>
    <t>※１「保育室等を２階に設ける場合」には，上記のア，イ，カ及びケに掲げる要件に該当すること。</t>
    <rPh sb="3" eb="6">
      <t>ホイクシツ</t>
    </rPh>
    <rPh sb="6" eb="7">
      <t>トウ</t>
    </rPh>
    <rPh sb="9" eb="10">
      <t>カイ</t>
    </rPh>
    <rPh sb="11" eb="12">
      <t>モウ</t>
    </rPh>
    <rPh sb="14" eb="16">
      <t>バアイ</t>
    </rPh>
    <rPh sb="20" eb="22">
      <t>ジョウキ</t>
    </rPh>
    <rPh sb="28" eb="29">
      <t>オヨ</t>
    </rPh>
    <rPh sb="32" eb="33">
      <t>カカ</t>
    </rPh>
    <rPh sb="35" eb="37">
      <t>ヨウケン</t>
    </rPh>
    <rPh sb="38" eb="40">
      <t>ガイトウ</t>
    </rPh>
    <phoneticPr fontId="3"/>
  </si>
  <si>
    <t>（該当するものに☑し，金額を記入すること。）</t>
    <rPh sb="1" eb="3">
      <t>ガイトウ</t>
    </rPh>
    <rPh sb="11" eb="13">
      <t>キンガク</t>
    </rPh>
    <rPh sb="14" eb="16">
      <t>キニュウ</t>
    </rPh>
    <phoneticPr fontId="3"/>
  </si>
  <si>
    <t>※２「保育室等を３階以上に設ける場合」には，上記のアからケに掲げる要件の全てに該当すること。</t>
    <rPh sb="3" eb="6">
      <t>ホイクシツ</t>
    </rPh>
    <rPh sb="6" eb="7">
      <t>トウ</t>
    </rPh>
    <rPh sb="9" eb="10">
      <t>カイ</t>
    </rPh>
    <rPh sb="10" eb="12">
      <t>イジョウ</t>
    </rPh>
    <rPh sb="13" eb="14">
      <t>モウ</t>
    </rPh>
    <rPh sb="16" eb="18">
      <t>バアイ</t>
    </rPh>
    <rPh sb="22" eb="24">
      <t>ジョウキ</t>
    </rPh>
    <rPh sb="30" eb="31">
      <t>カカ</t>
    </rPh>
    <rPh sb="33" eb="35">
      <t>ヨウケン</t>
    </rPh>
    <rPh sb="36" eb="37">
      <t>スベ</t>
    </rPh>
    <rPh sb="39" eb="41">
      <t>ガイトウ</t>
    </rPh>
    <phoneticPr fontId="3"/>
  </si>
  <si>
    <t>ノロウイルス</t>
  </si>
  <si>
    <r>
      <t>1 年齢構成（満年齢）における児童数について，</t>
    </r>
    <r>
      <rPr>
        <u/>
        <sz val="10"/>
        <color auto="1"/>
        <rFont val="ＭＳ Ｐゴシック"/>
      </rPr>
      <t>1（2）②の現員</t>
    </r>
    <rPh sb="2" eb="4">
      <t>ネンレイ</t>
    </rPh>
    <rPh sb="4" eb="6">
      <t>コウセイ</t>
    </rPh>
    <rPh sb="7" eb="10">
      <t>マンネンレイ</t>
    </rPh>
    <phoneticPr fontId="3"/>
  </si>
  <si>
    <r>
      <t>　1.65㎡×</t>
    </r>
    <r>
      <rPr>
        <sz val="8"/>
        <color auto="1"/>
        <rFont val="ＭＳ Ｐ明朝"/>
      </rPr>
      <t xml:space="preserve"> ほふくをしない２歳未満児現員数</t>
    </r>
    <rPh sb="17" eb="19">
      <t>ミマン</t>
    </rPh>
    <rPh sb="20" eb="22">
      <t>ゲンイン</t>
    </rPh>
    <rPh sb="22" eb="23">
      <t>スウ</t>
    </rPh>
    <phoneticPr fontId="3"/>
  </si>
  <si>
    <t>スプリンクラー設備その他これに類するもので自動式のものが設けられている調理室</t>
  </si>
  <si>
    <t>※　表中の説明書き吹き出しは，移動・削除することができます。</t>
    <rPh sb="2" eb="4">
      <t>ヒョウチュウ</t>
    </rPh>
    <rPh sb="5" eb="7">
      <t>セツメイ</t>
    </rPh>
    <rPh sb="7" eb="8">
      <t>カ</t>
    </rPh>
    <rPh sb="9" eb="10">
      <t>フ</t>
    </rPh>
    <rPh sb="11" eb="12">
      <t>ダ</t>
    </rPh>
    <rPh sb="15" eb="17">
      <t>イドウ</t>
    </rPh>
    <rPh sb="18" eb="20">
      <t>サクジョ</t>
    </rPh>
    <phoneticPr fontId="3"/>
  </si>
  <si>
    <t>　・移動方法：吹き出し内で左クリック長押ししたまま動かす。</t>
    <rPh sb="2" eb="4">
      <t>イドウ</t>
    </rPh>
    <rPh sb="4" eb="6">
      <t>ホウホウ</t>
    </rPh>
    <rPh sb="7" eb="8">
      <t>フ</t>
    </rPh>
    <rPh sb="9" eb="10">
      <t>ダ</t>
    </rPh>
    <rPh sb="11" eb="12">
      <t>ナイ</t>
    </rPh>
    <rPh sb="13" eb="14">
      <t>ヒダリ</t>
    </rPh>
    <rPh sb="18" eb="20">
      <t>ナガオ</t>
    </rPh>
    <rPh sb="25" eb="26">
      <t>ウゴ</t>
    </rPh>
    <phoneticPr fontId="3"/>
  </si>
  <si>
    <t>　・削除方法：吹き出し内で左クリック後「Delete」キーを押す。</t>
    <rPh sb="2" eb="4">
      <t>サクジョ</t>
    </rPh>
    <rPh sb="4" eb="6">
      <t>ホウホウ</t>
    </rPh>
    <rPh sb="7" eb="8">
      <t>フ</t>
    </rPh>
    <rPh sb="9" eb="10">
      <t>ダ</t>
    </rPh>
    <rPh sb="11" eb="12">
      <t>ナイ</t>
    </rPh>
    <rPh sb="13" eb="14">
      <t>ヒダリ</t>
    </rPh>
    <rPh sb="18" eb="19">
      <t>ゴ</t>
    </rPh>
    <rPh sb="30" eb="31">
      <t>オ</t>
    </rPh>
    <phoneticPr fontId="3"/>
  </si>
  <si>
    <t>腸管出血性大腸菌（O157）</t>
  </si>
  <si>
    <t>再検査，治療が
必要な人数</t>
  </si>
  <si>
    <r>
      <t>④ 職員の労働条件　</t>
    </r>
    <r>
      <rPr>
        <sz val="10"/>
        <color auto="1"/>
        <rFont val="ＭＳ Ｐ明朝"/>
      </rPr>
      <t>（文書の交付等により明示している項目を☑すること。）</t>
    </r>
    <rPh sb="2" eb="4">
      <t>ショクイン</t>
    </rPh>
    <rPh sb="5" eb="7">
      <t>ロウドウ</t>
    </rPh>
    <rPh sb="7" eb="9">
      <t>ジョウケン</t>
    </rPh>
    <rPh sb="11" eb="13">
      <t>ブンショ</t>
    </rPh>
    <rPh sb="14" eb="16">
      <t>コウフ</t>
    </rPh>
    <rPh sb="16" eb="17">
      <t>トウ</t>
    </rPh>
    <rPh sb="20" eb="22">
      <t>メイジ</t>
    </rPh>
    <rPh sb="26" eb="28">
      <t>コウモク</t>
    </rPh>
    <phoneticPr fontId="3"/>
  </si>
  <si>
    <t>（例）食塩摂取量について6～11ヶ月児は約0.5ｇ/食未満，1～2歳児は約1.2g/食未満，3～4歳児は約1.4ｇ/食未満で管理。</t>
  </si>
  <si>
    <t>退職関係書類</t>
    <rPh sb="0" eb="2">
      <t>タイショク</t>
    </rPh>
    <rPh sb="2" eb="4">
      <t>カンケイ</t>
    </rPh>
    <rPh sb="4" eb="6">
      <t>ショルイ</t>
    </rPh>
    <phoneticPr fontId="3"/>
  </si>
  <si>
    <t>令和　　　　　年　　　　　月　　　　　日</t>
    <rPh sb="0" eb="2">
      <t>レイワ</t>
    </rPh>
    <rPh sb="7" eb="8">
      <t>ネン</t>
    </rPh>
    <rPh sb="13" eb="14">
      <t>ガツ</t>
    </rPh>
    <rPh sb="19" eb="20">
      <t>ニチ</t>
    </rPh>
    <phoneticPr fontId="3"/>
  </si>
  <si>
    <t>令和　　　　　年　　　　　月　　　　　日</t>
  </si>
  <si>
    <t>予防接種状況</t>
    <rPh sb="0" eb="2">
      <t>ヨボウ</t>
    </rPh>
    <rPh sb="2" eb="4">
      <t>セッシュ</t>
    </rPh>
    <rPh sb="4" eb="6">
      <t>ジョウキョウ</t>
    </rPh>
    <phoneticPr fontId="3"/>
  </si>
  <si>
    <t>児童の姿と保育の経過</t>
    <rPh sb="0" eb="2">
      <t>ジドウ</t>
    </rPh>
    <rPh sb="3" eb="4">
      <t>スガタ</t>
    </rPh>
    <rPh sb="5" eb="7">
      <t>ホイク</t>
    </rPh>
    <rPh sb="8" eb="10">
      <t>ケイカ</t>
    </rPh>
    <phoneticPr fontId="3"/>
  </si>
  <si>
    <t>（策定年月日：</t>
  </si>
  <si>
    <t>感染症等の罹患状況</t>
    <rPh sb="0" eb="3">
      <t>カンセンショウ</t>
    </rPh>
    <rPh sb="3" eb="4">
      <t>トウ</t>
    </rPh>
    <rPh sb="5" eb="7">
      <t>リカン</t>
    </rPh>
    <rPh sb="7" eb="9">
      <t>ジョウキョウ</t>
    </rPh>
    <phoneticPr fontId="3"/>
  </si>
  <si>
    <r>
      <t>（水色のセルに数値を記入すること。） 　</t>
    </r>
    <r>
      <rPr>
        <b/>
        <sz val="9"/>
        <color auto="1"/>
        <rFont val="ＭＳ Ｐ明朝"/>
      </rPr>
      <t>※現員数は，検査実施月の前々月１日現在</t>
    </r>
    <rPh sb="21" eb="23">
      <t>ゲンイン</t>
    </rPh>
    <rPh sb="23" eb="24">
      <t>スウ</t>
    </rPh>
    <rPh sb="26" eb="28">
      <t>ケンサ</t>
    </rPh>
    <rPh sb="28" eb="30">
      <t>ジッシ</t>
    </rPh>
    <rPh sb="30" eb="31">
      <t>ツキ</t>
    </rPh>
    <rPh sb="32" eb="34">
      <t>ゼンゼン</t>
    </rPh>
    <rPh sb="34" eb="35">
      <t>ゲツ</t>
    </rPh>
    <rPh sb="36" eb="37">
      <t>ヒ</t>
    </rPh>
    <rPh sb="37" eb="39">
      <t>ゲンザイ</t>
    </rPh>
    <phoneticPr fontId="3"/>
  </si>
  <si>
    <t>出勤簿・タイムカード等</t>
    <rPh sb="0" eb="2">
      <t>シュッキン</t>
    </rPh>
    <rPh sb="2" eb="3">
      <t>ボ</t>
    </rPh>
    <rPh sb="10" eb="11">
      <t>トウ</t>
    </rPh>
    <phoneticPr fontId="3"/>
  </si>
  <si>
    <t>・「予防接種状況」及び「感染症等の罹患状況」について，記録の方法及び時期</t>
    <rPh sb="2" eb="4">
      <t>ヨボウ</t>
    </rPh>
    <rPh sb="4" eb="6">
      <t>セッシュ</t>
    </rPh>
    <rPh sb="6" eb="8">
      <t>ジョウキョウ</t>
    </rPh>
    <rPh sb="9" eb="10">
      <t>オヨ</t>
    </rPh>
    <rPh sb="12" eb="15">
      <t>カンセンショウ</t>
    </rPh>
    <rPh sb="15" eb="16">
      <t>トウ</t>
    </rPh>
    <rPh sb="17" eb="19">
      <t>リカン</t>
    </rPh>
    <rPh sb="19" eb="21">
      <t>ジョウキョウ</t>
    </rPh>
    <rPh sb="27" eb="29">
      <t>キロク</t>
    </rPh>
    <rPh sb="30" eb="32">
      <t>ホウホウ</t>
    </rPh>
    <rPh sb="32" eb="33">
      <t>オヨ</t>
    </rPh>
    <rPh sb="34" eb="36">
      <t>ジキ</t>
    </rPh>
    <phoneticPr fontId="3"/>
  </si>
  <si>
    <t>定期的（年度初め等）に保護者全員から報告を受けて記録する</t>
    <rPh sb="0" eb="3">
      <t>テイキテキ</t>
    </rPh>
    <rPh sb="4" eb="6">
      <t>ネンド</t>
    </rPh>
    <rPh sb="6" eb="7">
      <t>ハジ</t>
    </rPh>
    <rPh sb="8" eb="9">
      <t>ナド</t>
    </rPh>
    <rPh sb="11" eb="14">
      <t>ホゴシャ</t>
    </rPh>
    <rPh sb="14" eb="16">
      <t>ゼンイン</t>
    </rPh>
    <rPh sb="18" eb="20">
      <t>ホウコク</t>
    </rPh>
    <rPh sb="21" eb="22">
      <t>ウ</t>
    </rPh>
    <rPh sb="24" eb="26">
      <t>キロク</t>
    </rPh>
    <phoneticPr fontId="3"/>
  </si>
  <si>
    <t>結果票の交付</t>
    <rPh sb="0" eb="2">
      <t>ケッカ</t>
    </rPh>
    <rPh sb="2" eb="3">
      <t>ヒョウ</t>
    </rPh>
    <rPh sb="4" eb="6">
      <t>コウフ</t>
    </rPh>
    <phoneticPr fontId="3"/>
  </si>
  <si>
    <t>口頭で報告</t>
  </si>
  <si>
    <t>保険期間（現在の加入状況）</t>
    <rPh sb="5" eb="7">
      <t>ゲンザイ</t>
    </rPh>
    <rPh sb="8" eb="10">
      <t>カニュウ</t>
    </rPh>
    <rPh sb="10" eb="12">
      <t>ジョウキョウ</t>
    </rPh>
    <phoneticPr fontId="3"/>
  </si>
  <si>
    <r>
      <t>　　　</t>
    </r>
    <r>
      <rPr>
        <u/>
        <sz val="9"/>
        <color auto="1"/>
        <rFont val="ＭＳ Ｐゴシック"/>
      </rPr>
      <t>在籍人員数(P16)</t>
    </r>
    <r>
      <rPr>
        <sz val="9"/>
        <color auto="1"/>
        <rFont val="ＭＳ Ｐゴシック"/>
      </rPr>
      <t>と整合性を取ること。</t>
    </r>
    <rPh sb="7" eb="8">
      <t>スウ</t>
    </rPh>
    <phoneticPr fontId="3"/>
  </si>
  <si>
    <t>（前年度分）</t>
    <rPh sb="1" eb="2">
      <t>マエ</t>
    </rPh>
    <rPh sb="3" eb="4">
      <t>ド</t>
    </rPh>
    <rPh sb="4" eb="5">
      <t>ブン</t>
    </rPh>
    <phoneticPr fontId="3"/>
  </si>
  <si>
    <t>理事会等
審議の有無</t>
    <rPh sb="0" eb="1">
      <t>リ</t>
    </rPh>
    <rPh sb="1" eb="2">
      <t>コト</t>
    </rPh>
    <rPh sb="2" eb="3">
      <t>カイ</t>
    </rPh>
    <rPh sb="3" eb="4">
      <t>トウ</t>
    </rPh>
    <rPh sb="5" eb="7">
      <t>シンギ</t>
    </rPh>
    <rPh sb="8" eb="10">
      <t>ウム</t>
    </rPh>
    <phoneticPr fontId="3"/>
  </si>
  <si>
    <t>施工業者名</t>
  </si>
  <si>
    <t>工　　　　　　期</t>
    <rPh sb="0" eb="1">
      <t>コウ</t>
    </rPh>
    <rPh sb="7" eb="8">
      <t>キ</t>
    </rPh>
    <phoneticPr fontId="3"/>
  </si>
  <si>
    <t>契約年月日</t>
  </si>
  <si>
    <t>予定金額及び
契約金額</t>
    <rPh sb="0" eb="2">
      <t>ヨテイ</t>
    </rPh>
    <rPh sb="2" eb="4">
      <t>キンガク</t>
    </rPh>
    <rPh sb="4" eb="5">
      <t>オヨ</t>
    </rPh>
    <rPh sb="7" eb="9">
      <t>ケイヤク</t>
    </rPh>
    <rPh sb="9" eb="11">
      <t>キンガク</t>
    </rPh>
    <phoneticPr fontId="3"/>
  </si>
  <si>
    <t>入札・見積り
の件数</t>
    <rPh sb="0" eb="2">
      <t>ニュウサツ</t>
    </rPh>
    <rPh sb="3" eb="5">
      <t>ミツモ</t>
    </rPh>
    <rPh sb="8" eb="10">
      <t>ケンスウ</t>
    </rPh>
    <phoneticPr fontId="3"/>
  </si>
  <si>
    <t>ア　SIDS対応マニュアルの整備</t>
    <rPh sb="6" eb="8">
      <t>タイオウ</t>
    </rPh>
    <rPh sb="14" eb="16">
      <t>セイビ</t>
    </rPh>
    <phoneticPr fontId="3"/>
  </si>
  <si>
    <t>設定温度</t>
    <rPh sb="0" eb="2">
      <t>セッテイ</t>
    </rPh>
    <rPh sb="2" eb="4">
      <t>オンド</t>
    </rPh>
    <phoneticPr fontId="3"/>
  </si>
  <si>
    <t>役員との関係
の有無</t>
    <rPh sb="8" eb="10">
      <t>ウム</t>
    </rPh>
    <phoneticPr fontId="3"/>
  </si>
  <si>
    <t>　　　　　年　　　　　月　　　　　日</t>
    <rPh sb="5" eb="6">
      <t>ネン</t>
    </rPh>
    <rPh sb="11" eb="12">
      <t>ガツ</t>
    </rPh>
    <rPh sb="17" eb="18">
      <t>ニチ</t>
    </rPh>
    <phoneticPr fontId="3"/>
  </si>
  <si>
    <t>ア　提供状況</t>
    <rPh sb="2" eb="4">
      <t>テイキョウ</t>
    </rPh>
    <rPh sb="4" eb="6">
      <t>ジョウキョウ</t>
    </rPh>
    <phoneticPr fontId="3"/>
  </si>
  <si>
    <t>補助金等交付</t>
    <rPh sb="0" eb="3">
      <t>ホジョキン</t>
    </rPh>
    <rPh sb="3" eb="4">
      <t>トウ</t>
    </rPh>
    <rPh sb="4" eb="6">
      <t>コウフ</t>
    </rPh>
    <phoneticPr fontId="3"/>
  </si>
  <si>
    <t>　b　集落排水</t>
  </si>
  <si>
    <t>令和　　年　　月　　日</t>
    <rPh sb="0" eb="2">
      <t>レイワ</t>
    </rPh>
    <rPh sb="4" eb="5">
      <t>ネン</t>
    </rPh>
    <rPh sb="7" eb="8">
      <t>ガツ</t>
    </rPh>
    <rPh sb="10" eb="11">
      <t>ニチ</t>
    </rPh>
    <phoneticPr fontId="3"/>
  </si>
  <si>
    <t>予定額：</t>
    <rPh sb="0" eb="2">
      <t>ヨテイ</t>
    </rPh>
    <rPh sb="2" eb="3">
      <t>ガク</t>
    </rPh>
    <phoneticPr fontId="3"/>
  </si>
  <si>
    <t>入札　・　随契</t>
    <rPh sb="0" eb="2">
      <t>ニュウサツ</t>
    </rPh>
    <rPh sb="5" eb="7">
      <t>ズイケイ</t>
    </rPh>
    <phoneticPr fontId="3"/>
  </si>
  <si>
    <t>契約書　・　請書</t>
    <rPh sb="0" eb="3">
      <t>ケイヤクショ</t>
    </rPh>
    <rPh sb="6" eb="8">
      <t>ウケショ</t>
    </rPh>
    <phoneticPr fontId="3"/>
  </si>
  <si>
    <t>有　・　無</t>
    <rPh sb="0" eb="1">
      <t>アリ</t>
    </rPh>
    <rPh sb="4" eb="5">
      <t>ナシ</t>
    </rPh>
    <phoneticPr fontId="3"/>
  </si>
  <si>
    <t>見積り</t>
    <rPh sb="0" eb="2">
      <t>ミツモリ</t>
    </rPh>
    <phoneticPr fontId="3"/>
  </si>
  <si>
    <t>その他（　　　　　）</t>
    <rPh sb="2" eb="3">
      <t>タ</t>
    </rPh>
    <phoneticPr fontId="3"/>
  </si>
  <si>
    <t>　　　　２ 「予定金額」については，設定した場合に記入すること。</t>
    <rPh sb="7" eb="9">
      <t>ヨテイ</t>
    </rPh>
    <rPh sb="9" eb="11">
      <t>キンガク</t>
    </rPh>
    <rPh sb="18" eb="20">
      <t>セッテイ</t>
    </rPh>
    <rPh sb="22" eb="24">
      <t>バアイ</t>
    </rPh>
    <phoneticPr fontId="3"/>
  </si>
  <si>
    <t>（８）苦情解決</t>
    <rPh sb="3" eb="5">
      <t>クジョウ</t>
    </rPh>
    <rPh sb="5" eb="7">
      <t>カイケツ</t>
    </rPh>
    <phoneticPr fontId="3"/>
  </si>
  <si>
    <t>契約（購入決定）年月日</t>
    <rPh sb="0" eb="2">
      <t>ケイヤク</t>
    </rPh>
    <rPh sb="3" eb="5">
      <t>コウニュウ</t>
    </rPh>
    <rPh sb="5" eb="7">
      <t>ケッテイ</t>
    </rPh>
    <rPh sb="8" eb="11">
      <t>ネンガッピ</t>
    </rPh>
    <phoneticPr fontId="3"/>
  </si>
  <si>
    <t>予定金額及び
契約（購入）金額</t>
    <rPh sb="0" eb="2">
      <t>ヨテイ</t>
    </rPh>
    <rPh sb="2" eb="4">
      <t>キンガク</t>
    </rPh>
    <rPh sb="4" eb="5">
      <t>オヨ</t>
    </rPh>
    <rPh sb="7" eb="9">
      <t>ケイヤク</t>
    </rPh>
    <rPh sb="10" eb="12">
      <t>コウニュウ</t>
    </rPh>
    <rPh sb="13" eb="15">
      <t>キンガク</t>
    </rPh>
    <phoneticPr fontId="3"/>
  </si>
  <si>
    <t>リース契約
年月日</t>
  </si>
  <si>
    <t>３号認定こども</t>
  </si>
  <si>
    <t>施設の目的及び運営方針</t>
    <rPh sb="0" eb="2">
      <t>シセツ</t>
    </rPh>
    <rPh sb="3" eb="5">
      <t>モクテキ</t>
    </rPh>
    <rPh sb="5" eb="6">
      <t>オヨ</t>
    </rPh>
    <rPh sb="7" eb="9">
      <t>ウンエイ</t>
    </rPh>
    <rPh sb="9" eb="11">
      <t>ホウシン</t>
    </rPh>
    <phoneticPr fontId="3"/>
  </si>
  <si>
    <t>　　　　２ 「予定金額」及び「契約金額」については，リースの総額を記入すること。</t>
    <rPh sb="7" eb="9">
      <t>ヨテイ</t>
    </rPh>
    <rPh sb="9" eb="11">
      <t>キンガク</t>
    </rPh>
    <rPh sb="12" eb="13">
      <t>オヨ</t>
    </rPh>
    <rPh sb="15" eb="17">
      <t>ケイヤク</t>
    </rPh>
    <rPh sb="17" eb="19">
      <t>キンガク</t>
    </rPh>
    <rPh sb="30" eb="32">
      <t>ソウガク</t>
    </rPh>
    <rPh sb="33" eb="35">
      <t>キニュウ</t>
    </rPh>
    <phoneticPr fontId="3"/>
  </si>
  <si>
    <t>委託契約期間</t>
    <rPh sb="0" eb="2">
      <t>イタク</t>
    </rPh>
    <rPh sb="2" eb="4">
      <t>ケイヤク</t>
    </rPh>
    <rPh sb="4" eb="6">
      <t>キカン</t>
    </rPh>
    <phoneticPr fontId="3"/>
  </si>
  <si>
    <t>契約の更新</t>
    <rPh sb="0" eb="2">
      <t>ケイヤク</t>
    </rPh>
    <rPh sb="3" eb="5">
      <t>コウシン</t>
    </rPh>
    <phoneticPr fontId="3"/>
  </si>
  <si>
    <t>　　　　５ 「契約の更新」については，自動更新の場合には「自動」を，契約期間経過の都度再契約する場合には「都度」を選択すること。その他の方法による場合には契約方法の概要を（　）内に記入すること。</t>
    <rPh sb="7" eb="9">
      <t>ケイヤク</t>
    </rPh>
    <rPh sb="10" eb="12">
      <t>コウシン</t>
    </rPh>
    <rPh sb="19" eb="21">
      <t>ジドウ</t>
    </rPh>
    <rPh sb="21" eb="23">
      <t>コウシン</t>
    </rPh>
    <rPh sb="24" eb="26">
      <t>バアイ</t>
    </rPh>
    <rPh sb="29" eb="31">
      <t>ジドウ</t>
    </rPh>
    <rPh sb="34" eb="36">
      <t>ケイヤク</t>
    </rPh>
    <rPh sb="36" eb="38">
      <t>キカン</t>
    </rPh>
    <rPh sb="38" eb="40">
      <t>ケイカ</t>
    </rPh>
    <rPh sb="41" eb="43">
      <t>ツド</t>
    </rPh>
    <rPh sb="43" eb="46">
      <t>サイケイヤク</t>
    </rPh>
    <rPh sb="48" eb="50">
      <t>バアイ</t>
    </rPh>
    <rPh sb="53" eb="55">
      <t>ツド</t>
    </rPh>
    <rPh sb="57" eb="59">
      <t>センタク</t>
    </rPh>
    <rPh sb="66" eb="67">
      <t>タ</t>
    </rPh>
    <rPh sb="68" eb="70">
      <t>ホウホウ</t>
    </rPh>
    <rPh sb="73" eb="75">
      <t>バアイ</t>
    </rPh>
    <rPh sb="77" eb="79">
      <t>ケイヤク</t>
    </rPh>
    <rPh sb="79" eb="81">
      <t>ホウホウ</t>
    </rPh>
    <rPh sb="82" eb="84">
      <t>ガイヨウ</t>
    </rPh>
    <rPh sb="88" eb="89">
      <t>ナイ</t>
    </rPh>
    <rPh sb="90" eb="92">
      <t>キニュウ</t>
    </rPh>
    <phoneticPr fontId="3"/>
  </si>
  <si>
    <t>③ 物品のリース（年間支払額が50万円以上のもの）</t>
    <rPh sb="2" eb="4">
      <t>ブッピン</t>
    </rPh>
    <phoneticPr fontId="3"/>
  </si>
  <si>
    <t>（令和5年6月7日付け　こ成保39号・5文科初第 591号　こども家庭庁成育局長・文部科学省初等中等教育局長連名通知）を参照</t>
    <rPh sb="1" eb="3">
      <t>レイワ</t>
    </rPh>
    <rPh sb="4" eb="5">
      <t>ネン</t>
    </rPh>
    <rPh sb="6" eb="7">
      <t>ガツ</t>
    </rPh>
    <rPh sb="8" eb="9">
      <t>ニチ</t>
    </rPh>
    <rPh sb="13" eb="14">
      <t>セイ</t>
    </rPh>
    <rPh sb="14" eb="15">
      <t>ホ</t>
    </rPh>
    <rPh sb="17" eb="18">
      <t>ゴウ</t>
    </rPh>
    <rPh sb="33" eb="35">
      <t>カテイ</t>
    </rPh>
    <rPh sb="35" eb="36">
      <t>チョウ</t>
    </rPh>
    <rPh sb="36" eb="38">
      <t>セイイク</t>
    </rPh>
    <rPh sb="38" eb="40">
      <t>キョクチョウ</t>
    </rPh>
    <rPh sb="54" eb="56">
      <t>レンメイ</t>
    </rPh>
    <rPh sb="56" eb="58">
      <t>ツウチ</t>
    </rPh>
    <rPh sb="60" eb="62">
      <t>サンショウ</t>
    </rPh>
    <phoneticPr fontId="3"/>
  </si>
  <si>
    <t>水戸市</t>
    <rPh sb="0" eb="3">
      <t>ミトシ</t>
    </rPh>
    <phoneticPr fontId="3"/>
  </si>
  <si>
    <t>認定区分別</t>
    <rPh sb="0" eb="2">
      <t>ニンテイ</t>
    </rPh>
    <rPh sb="2" eb="4">
      <t>クブン</t>
    </rPh>
    <rPh sb="4" eb="5">
      <t>ベツ</t>
    </rPh>
    <phoneticPr fontId="3"/>
  </si>
  <si>
    <t>(C)／(A）</t>
  </si>
  <si>
    <t>4歳</t>
    <rPh sb="1" eb="2">
      <t>サイ</t>
    </rPh>
    <phoneticPr fontId="3"/>
  </si>
  <si>
    <t>　a　公共下水道</t>
  </si>
  <si>
    <t>3歳</t>
    <rPh sb="1" eb="2">
      <t>サイ</t>
    </rPh>
    <phoneticPr fontId="3"/>
  </si>
  <si>
    <t>2歳</t>
    <rPh sb="1" eb="2">
      <t>サイ</t>
    </rPh>
    <phoneticPr fontId="3"/>
  </si>
  <si>
    <t>保存日数</t>
    <rPh sb="0" eb="2">
      <t>ホゾン</t>
    </rPh>
    <rPh sb="2" eb="4">
      <t>ニッスウ</t>
    </rPh>
    <phoneticPr fontId="3"/>
  </si>
  <si>
    <t>（２） 児童の状況     （水色の部分に員数を記入すること。）</t>
    <rPh sb="4" eb="6">
      <t>ジドウ</t>
    </rPh>
    <rPh sb="7" eb="9">
      <t>ジョウキョウ</t>
    </rPh>
    <rPh sb="15" eb="17">
      <t>ミズイロ</t>
    </rPh>
    <rPh sb="18" eb="20">
      <t>ブブン</t>
    </rPh>
    <rPh sb="21" eb="23">
      <t>インズウ</t>
    </rPh>
    <rPh sb="24" eb="26">
      <t>キニュウ</t>
    </rPh>
    <phoneticPr fontId="3"/>
  </si>
  <si>
    <t>その他保育所の運営に関する重要事項</t>
    <rPh sb="2" eb="3">
      <t>タ</t>
    </rPh>
    <rPh sb="3" eb="5">
      <t>ホイク</t>
    </rPh>
    <rPh sb="5" eb="6">
      <t>ジョ</t>
    </rPh>
    <rPh sb="7" eb="9">
      <t>ウンエイ</t>
    </rPh>
    <rPh sb="10" eb="11">
      <t>カン</t>
    </rPh>
    <rPh sb="13" eb="15">
      <t>ジュウヨウ</t>
    </rPh>
    <rPh sb="15" eb="17">
      <t>ジコウ</t>
    </rPh>
    <phoneticPr fontId="3"/>
  </si>
  <si>
    <t>緊急時等における対応方法</t>
    <rPh sb="0" eb="3">
      <t>キンキュウジ</t>
    </rPh>
    <rPh sb="3" eb="4">
      <t>トウ</t>
    </rPh>
    <rPh sb="8" eb="10">
      <t>タイオウ</t>
    </rPh>
    <rPh sb="10" eb="12">
      <t>ホウホウ</t>
    </rPh>
    <phoneticPr fontId="3"/>
  </si>
  <si>
    <t>保育の提供を行う日及び時間並びに提供を行わない日</t>
    <rPh sb="0" eb="2">
      <t>ホイク</t>
    </rPh>
    <rPh sb="3" eb="5">
      <t>テイキョウ</t>
    </rPh>
    <rPh sb="6" eb="7">
      <t>オコナ</t>
    </rPh>
    <rPh sb="8" eb="9">
      <t>ヒ</t>
    </rPh>
    <rPh sb="9" eb="10">
      <t>オヨ</t>
    </rPh>
    <rPh sb="11" eb="13">
      <t>ジカン</t>
    </rPh>
    <rPh sb="13" eb="14">
      <t>ナラ</t>
    </rPh>
    <rPh sb="16" eb="18">
      <t>テイキョウ</t>
    </rPh>
    <rPh sb="19" eb="20">
      <t>オコナ</t>
    </rPh>
    <rPh sb="23" eb="24">
      <t>ヒ</t>
    </rPh>
    <phoneticPr fontId="3"/>
  </si>
  <si>
    <t>職員の種類，員数及び職務の内容</t>
    <rPh sb="0" eb="2">
      <t>ショクイン</t>
    </rPh>
    <rPh sb="3" eb="5">
      <t>シュルイ</t>
    </rPh>
    <rPh sb="6" eb="8">
      <t>インスウ</t>
    </rPh>
    <rPh sb="8" eb="9">
      <t>オヨ</t>
    </rPh>
    <rPh sb="10" eb="12">
      <t>ショクム</t>
    </rPh>
    <rPh sb="13" eb="15">
      <t>ナイヨウ</t>
    </rPh>
    <phoneticPr fontId="3"/>
  </si>
  <si>
    <r>
      <t>（１）　</t>
    </r>
    <r>
      <rPr>
        <sz val="11"/>
        <color auto="1"/>
        <rFont val="ＭＳ Ｐゴシック"/>
      </rPr>
      <t>運営に関する規程</t>
    </r>
    <rPh sb="3" eb="4">
      <t>エン</t>
    </rPh>
    <rPh sb="4" eb="6">
      <t>ウンエイ</t>
    </rPh>
    <rPh sb="10" eb="12">
      <t>キテイ</t>
    </rPh>
    <phoneticPr fontId="3"/>
  </si>
  <si>
    <t>１　管理運営</t>
    <rPh sb="1" eb="3">
      <t>カンリ</t>
    </rPh>
    <rPh sb="3" eb="5">
      <t>ウンエイ</t>
    </rPh>
    <phoneticPr fontId="3"/>
  </si>
  <si>
    <r>
      <t xml:space="preserve">① </t>
    </r>
    <r>
      <rPr>
        <sz val="10"/>
        <color auto="1"/>
        <rFont val="ＭＳ Ｐゴシック"/>
      </rPr>
      <t xml:space="preserve">運営規程記載事項       </t>
    </r>
    <r>
      <rPr>
        <sz val="10"/>
        <color auto="1"/>
        <rFont val="ＭＳ Ｐ明朝"/>
      </rPr>
      <t>　（記載している項目を☑すること。）</t>
    </r>
    <rPh sb="2" eb="4">
      <t>ウンエイ</t>
    </rPh>
    <rPh sb="4" eb="6">
      <t>キテイ</t>
    </rPh>
    <rPh sb="6" eb="8">
      <t>キサイ</t>
    </rPh>
    <rPh sb="8" eb="10">
      <t>ジコウ</t>
    </rPh>
    <phoneticPr fontId="3"/>
  </si>
  <si>
    <t>有 ・ 無</t>
  </si>
  <si>
    <t>改正年月日：</t>
    <rPh sb="0" eb="2">
      <t>カイセイ</t>
    </rPh>
    <rPh sb="2" eb="5">
      <t>ネンガッピ</t>
    </rPh>
    <phoneticPr fontId="3"/>
  </si>
  <si>
    <t>【変更有の場合】</t>
    <rPh sb="1" eb="3">
      <t>ヘンコウ</t>
    </rPh>
    <rPh sb="3" eb="4">
      <t>アリ</t>
    </rPh>
    <rPh sb="5" eb="7">
      <t>バアイ</t>
    </rPh>
    <phoneticPr fontId="3"/>
  </si>
  <si>
    <t>　b　貯水槽（地上設置）</t>
  </si>
  <si>
    <t>各月の訓練実施日を入力し，訓練実施内容をプルダウン選択すること。</t>
    <rPh sb="0" eb="2">
      <t>カクツキ</t>
    </rPh>
    <rPh sb="9" eb="11">
      <t>ニュウリョク</t>
    </rPh>
    <rPh sb="13" eb="15">
      <t>クンレン</t>
    </rPh>
    <rPh sb="15" eb="17">
      <t>ジッシ</t>
    </rPh>
    <rPh sb="17" eb="19">
      <t>ナイヨウ</t>
    </rPh>
    <rPh sb="25" eb="27">
      <t>センタク</t>
    </rPh>
    <phoneticPr fontId="3"/>
  </si>
  <si>
    <t>日に１回実施</t>
    <rPh sb="0" eb="1">
      <t>ニチ</t>
    </rPh>
    <rPh sb="3" eb="4">
      <t>カイ</t>
    </rPh>
    <rPh sb="4" eb="6">
      <t>ジッシ</t>
    </rPh>
    <phoneticPr fontId="3"/>
  </si>
  <si>
    <t>専任　・　兼任</t>
  </si>
  <si>
    <t>前年度</t>
    <rPh sb="0" eb="3">
      <t>ゼンネンド</t>
    </rPh>
    <phoneticPr fontId="3"/>
  </si>
  <si>
    <t>（３）保育の記録（児童票等）の取扱と活用状況</t>
    <rPh sb="3" eb="5">
      <t>ホイク</t>
    </rPh>
    <rPh sb="6" eb="8">
      <t>キロク</t>
    </rPh>
    <rPh sb="9" eb="11">
      <t>ジドウ</t>
    </rPh>
    <rPh sb="11" eb="12">
      <t>ヒョウ</t>
    </rPh>
    <rPh sb="12" eb="13">
      <t>トウ</t>
    </rPh>
    <rPh sb="15" eb="17">
      <t>トリアツカイ</t>
    </rPh>
    <rPh sb="18" eb="20">
      <t>カツヨウ</t>
    </rPh>
    <rPh sb="20" eb="22">
      <t>ジョウキョウ</t>
    </rPh>
    <phoneticPr fontId="3"/>
  </si>
  <si>
    <t>年報酬額 ：</t>
  </si>
  <si>
    <t>施行日：</t>
    <rPh sb="0" eb="2">
      <t>セコウ</t>
    </rPh>
    <rPh sb="2" eb="3">
      <t>ヒ</t>
    </rPh>
    <phoneticPr fontId="3"/>
  </si>
  <si>
    <t>未届　・　該当なし</t>
  </si>
  <si>
    <t>年　・　月　・　週</t>
  </si>
  <si>
    <t>実施　・　未実施</t>
  </si>
  <si>
    <t>　有　　・　　無　</t>
  </si>
  <si>
    <t>事業報告書・広報誌・HP・その他</t>
  </si>
  <si>
    <t>実施内容</t>
    <rPh sb="0" eb="2">
      <t>ジッシ</t>
    </rPh>
    <rPh sb="2" eb="4">
      <t>ナイヨウ</t>
    </rPh>
    <phoneticPr fontId="3"/>
  </si>
  <si>
    <t>各月の訓練実施予定日を入力すること。</t>
    <rPh sb="0" eb="2">
      <t>カクツキ</t>
    </rPh>
    <rPh sb="7" eb="9">
      <t>ヨテイ</t>
    </rPh>
    <rPh sb="11" eb="13">
      <t>ニュウリョク</t>
    </rPh>
    <phoneticPr fontId="3"/>
  </si>
  <si>
    <t>実施している　　・　　実施していない</t>
  </si>
  <si>
    <t>　　有　　　・　　　無　　</t>
  </si>
  <si>
    <t>昭和・平成・令和</t>
  </si>
  <si>
    <t>法定点検</t>
  </si>
  <si>
    <t>嘱託歯科医氏名：　</t>
    <rPh sb="0" eb="2">
      <t>ショクタク</t>
    </rPh>
    <rPh sb="2" eb="4">
      <t>シカ</t>
    </rPh>
    <rPh sb="5" eb="7">
      <t>シメイ</t>
    </rPh>
    <phoneticPr fontId="3"/>
  </si>
  <si>
    <t>役職：</t>
  </si>
  <si>
    <t>氏名：</t>
    <rPh sb="0" eb="2">
      <t>シメイ</t>
    </rPh>
    <phoneticPr fontId="3"/>
  </si>
  <si>
    <t>未受診
児数</t>
    <rPh sb="0" eb="1">
      <t>ミ</t>
    </rPh>
    <rPh sb="1" eb="3">
      <t>ジュシン</t>
    </rPh>
    <rPh sb="4" eb="5">
      <t>ジ</t>
    </rPh>
    <rPh sb="5" eb="6">
      <t>スウ</t>
    </rPh>
    <phoneticPr fontId="3"/>
  </si>
  <si>
    <t>月　・　年</t>
  </si>
  <si>
    <t>① 安全計画</t>
    <rPh sb="2" eb="4">
      <t>アンゼン</t>
    </rPh>
    <rPh sb="4" eb="6">
      <t>ケイカク</t>
    </rPh>
    <phoneticPr fontId="3"/>
  </si>
  <si>
    <t>出席者</t>
    <rPh sb="0" eb="3">
      <t>シュッセキシャ</t>
    </rPh>
    <phoneticPr fontId="3"/>
  </si>
  <si>
    <t>施設長</t>
    <rPh sb="0" eb="3">
      <t>シセツチョウ</t>
    </rPh>
    <phoneticPr fontId="3"/>
  </si>
  <si>
    <t>その他（</t>
    <rPh sb="2" eb="3">
      <t>タ</t>
    </rPh>
    <phoneticPr fontId="3"/>
  </si>
  <si>
    <t>栄養士</t>
    <rPh sb="0" eb="3">
      <t>エイヨウシ</t>
    </rPh>
    <phoneticPr fontId="3"/>
  </si>
  <si>
    <t xml:space="preserve"> 検食時間：</t>
  </si>
  <si>
    <t>検食者：</t>
    <rPh sb="0" eb="2">
      <t>ケンショク</t>
    </rPh>
    <rPh sb="2" eb="3">
      <t>シャ</t>
    </rPh>
    <phoneticPr fontId="3"/>
  </si>
  <si>
    <t>日</t>
  </si>
  <si>
    <t>（６）健康管理</t>
    <rPh sb="3" eb="5">
      <t>ケンコウ</t>
    </rPh>
    <rPh sb="5" eb="7">
      <t>カンリ</t>
    </rPh>
    <phoneticPr fontId="3"/>
  </si>
  <si>
    <t>その他職員</t>
    <rPh sb="2" eb="3">
      <t>タ</t>
    </rPh>
    <rPh sb="3" eb="5">
      <t>ショクイン</t>
    </rPh>
    <phoneticPr fontId="3"/>
  </si>
  <si>
    <t>イ　調理員</t>
    <rPh sb="2" eb="5">
      <t>チョウリイン</t>
    </rPh>
    <phoneticPr fontId="3"/>
  </si>
  <si>
    <t>前年度の
苦情受付件数等</t>
    <rPh sb="0" eb="1">
      <t>ゼン</t>
    </rPh>
    <rPh sb="2" eb="3">
      <t>ド</t>
    </rPh>
    <rPh sb="5" eb="7">
      <t>クジョウ</t>
    </rPh>
    <rPh sb="7" eb="9">
      <t>ウケツケ</t>
    </rPh>
    <rPh sb="9" eb="11">
      <t>ケンスウ</t>
    </rPh>
    <rPh sb="11" eb="12">
      <t>トウ</t>
    </rPh>
    <phoneticPr fontId="3"/>
  </si>
  <si>
    <r>
      <t xml:space="preserve">   </t>
    </r>
    <r>
      <rPr>
        <sz val="10"/>
        <color auto="1"/>
        <rFont val="ＭＳ Ｐ明朝"/>
      </rPr>
      <t xml:space="preserve"> 備蓄品を記載</t>
    </r>
    <rPh sb="4" eb="6">
      <t>ビチク</t>
    </rPh>
    <rPh sb="6" eb="7">
      <t>ヒン</t>
    </rPh>
    <rPh sb="8" eb="10">
      <t>キサイ</t>
    </rPh>
    <phoneticPr fontId="3"/>
  </si>
  <si>
    <t>（３） 委託費の弾力的運用の状況　　　</t>
    <rPh sb="4" eb="6">
      <t>イタク</t>
    </rPh>
    <rPh sb="6" eb="7">
      <t>ヒ</t>
    </rPh>
    <phoneticPr fontId="3"/>
  </si>
  <si>
    <t>（２） 自己評価の実施状況</t>
    <rPh sb="4" eb="6">
      <t>ジコ</t>
    </rPh>
    <rPh sb="6" eb="8">
      <t>ヒョウカ</t>
    </rPh>
    <rPh sb="9" eb="11">
      <t>ジッシ</t>
    </rPh>
    <rPh sb="11" eb="13">
      <t>ジョウキョウ</t>
    </rPh>
    <phoneticPr fontId="3"/>
  </si>
  <si>
    <t>（３） 保育の記録（児童票等）の取扱と活用状況</t>
    <rPh sb="4" eb="6">
      <t>ホイク</t>
    </rPh>
    <rPh sb="7" eb="9">
      <t>キロク</t>
    </rPh>
    <rPh sb="10" eb="12">
      <t>ジドウ</t>
    </rPh>
    <rPh sb="12" eb="13">
      <t>ヒョウ</t>
    </rPh>
    <rPh sb="13" eb="14">
      <t>ナド</t>
    </rPh>
    <rPh sb="16" eb="18">
      <t>トリアツカイ</t>
    </rPh>
    <rPh sb="19" eb="21">
      <t>カツヨウ</t>
    </rPh>
    <rPh sb="21" eb="23">
      <t>ジョウキョウ</t>
    </rPh>
    <phoneticPr fontId="3"/>
  </si>
  <si>
    <t>（下記事項を適切に記録していれば☑）</t>
  </si>
  <si>
    <t>（６） 健康管理</t>
    <rPh sb="4" eb="6">
      <t>ケンコウ</t>
    </rPh>
    <rPh sb="6" eb="8">
      <t>カンリ</t>
    </rPh>
    <phoneticPr fontId="3"/>
  </si>
  <si>
    <t>児童が個別に嘱託医を受診</t>
  </si>
  <si>
    <t>赤痢菌</t>
  </si>
  <si>
    <t>※「ノロウイルス」は10月から3月までの間に月１回以上又は必要に応じて検査に努めること。</t>
  </si>
  <si>
    <t>⑥ 給食に係る塩分の給与量の管理及び取組み</t>
  </si>
  <si>
    <t>代替食</t>
    <rPh sb="0" eb="2">
      <t>ダイタイ</t>
    </rPh>
    <rPh sb="2" eb="3">
      <t>ショク</t>
    </rPh>
    <phoneticPr fontId="3"/>
  </si>
  <si>
    <t>イ　事故防止のための取組み</t>
    <rPh sb="2" eb="4">
      <t>ジコ</t>
    </rPh>
    <rPh sb="4" eb="6">
      <t>ボウシ</t>
    </rPh>
    <rPh sb="10" eb="12">
      <t>トリク</t>
    </rPh>
    <phoneticPr fontId="3"/>
  </si>
  <si>
    <t>参加者数</t>
    <rPh sb="0" eb="3">
      <t>サンカシャ</t>
    </rPh>
    <rPh sb="3" eb="4">
      <t>スウ</t>
    </rPh>
    <phoneticPr fontId="3"/>
  </si>
  <si>
    <t>(※)救急対応訓練（心肺蘇生法，AED使用訓練等），不審者訓練，119番通報訓練等</t>
    <rPh sb="3" eb="5">
      <t>キュウキュウ</t>
    </rPh>
    <rPh sb="5" eb="7">
      <t>タイオウ</t>
    </rPh>
    <rPh sb="7" eb="9">
      <t>クンレン</t>
    </rPh>
    <rPh sb="10" eb="12">
      <t>シンパイ</t>
    </rPh>
    <rPh sb="12" eb="14">
      <t>ソセイ</t>
    </rPh>
    <rPh sb="14" eb="15">
      <t>ホウ</t>
    </rPh>
    <rPh sb="19" eb="21">
      <t>シヨウ</t>
    </rPh>
    <rPh sb="21" eb="23">
      <t>クンレン</t>
    </rPh>
    <rPh sb="23" eb="24">
      <t>ナド</t>
    </rPh>
    <rPh sb="26" eb="29">
      <t>フシンシャ</t>
    </rPh>
    <rPh sb="29" eb="31">
      <t>クンレン</t>
    </rPh>
    <rPh sb="35" eb="36">
      <t>バン</t>
    </rPh>
    <rPh sb="36" eb="38">
      <t>ツウホウ</t>
    </rPh>
    <rPh sb="38" eb="40">
      <t>クンレン</t>
    </rPh>
    <rPh sb="40" eb="41">
      <t>ナド</t>
    </rPh>
    <phoneticPr fontId="3"/>
  </si>
  <si>
    <t>児童の見落とし発生防止のための取組みについて記載すること。</t>
    <rPh sb="0" eb="2">
      <t>ジドウ</t>
    </rPh>
    <rPh sb="3" eb="5">
      <t>ミオ</t>
    </rPh>
    <rPh sb="7" eb="9">
      <t>ハッセイ</t>
    </rPh>
    <rPh sb="9" eb="11">
      <t>ボウシ</t>
    </rPh>
    <rPh sb="15" eb="17">
      <t>トリク</t>
    </rPh>
    <rPh sb="22" eb="24">
      <t>キサイ</t>
    </rPh>
    <phoneticPr fontId="3"/>
  </si>
  <si>
    <t>（１０）　安全計画</t>
    <rPh sb="5" eb="7">
      <t>アンゼン</t>
    </rPh>
    <rPh sb="7" eb="9">
      <t>ケイカク</t>
    </rPh>
    <phoneticPr fontId="3"/>
  </si>
  <si>
    <t>（８） 苦情解決</t>
    <rPh sb="4" eb="6">
      <t>クジョウ</t>
    </rPh>
    <rPh sb="6" eb="8">
      <t>カイケツ</t>
    </rPh>
    <phoneticPr fontId="3"/>
  </si>
  <si>
    <r>
      <t>（１０）秘密保持</t>
    </r>
    <r>
      <rPr>
        <sz val="10"/>
        <color auto="1"/>
        <rFont val="ＭＳ Ｐ明朝"/>
      </rPr>
      <t>　（実施している措置を☑すること。）</t>
    </r>
    <rPh sb="4" eb="6">
      <t>ヒミツ</t>
    </rPh>
    <rPh sb="6" eb="8">
      <t>ホジ</t>
    </rPh>
    <rPh sb="10" eb="12">
      <t>ジッシ</t>
    </rPh>
    <rPh sb="16" eb="18">
      <t>ソチ</t>
    </rPh>
    <phoneticPr fontId="3"/>
  </si>
  <si>
    <r>
      <t>(１１) 情報提供　</t>
    </r>
    <r>
      <rPr>
        <sz val="10"/>
        <color auto="1"/>
        <rFont val="ＭＳ Ｐ明朝"/>
      </rPr>
      <t>（作成しているものに☑すること。）</t>
    </r>
  </si>
  <si>
    <t>（６）職員会議・職員研修</t>
    <rPh sb="3" eb="5">
      <t>ショクイン</t>
    </rPh>
    <rPh sb="5" eb="7">
      <t>カイギ</t>
    </rPh>
    <phoneticPr fontId="3"/>
  </si>
  <si>
    <t>（７）職員の健康管理</t>
  </si>
  <si>
    <t>（９）災害対策</t>
  </si>
  <si>
    <t>（１）保育の計画</t>
    <rPh sb="3" eb="5">
      <t>ホイク</t>
    </rPh>
    <rPh sb="6" eb="8">
      <t>ケイカク</t>
    </rPh>
    <phoneticPr fontId="3"/>
  </si>
  <si>
    <t>（５）開所時間・休所日等</t>
    <rPh sb="3" eb="5">
      <t>カイショ</t>
    </rPh>
    <rPh sb="5" eb="7">
      <t>ジカン</t>
    </rPh>
    <rPh sb="8" eb="10">
      <t>キュウショ</t>
    </rPh>
    <rPh sb="10" eb="11">
      <t>ヒ</t>
    </rPh>
    <rPh sb="11" eb="12">
      <t>トウ</t>
    </rPh>
    <phoneticPr fontId="3"/>
  </si>
  <si>
    <t>（10）安全計画</t>
    <rPh sb="4" eb="6">
      <t>アンゼン</t>
    </rPh>
    <rPh sb="6" eb="8">
      <t>ケイカク</t>
    </rPh>
    <phoneticPr fontId="3"/>
  </si>
  <si>
    <t>⑨ 設備及び備品の状況</t>
  </si>
  <si>
    <t>⑥ 支給手当　</t>
    <rPh sb="2" eb="4">
      <t>シキュウ</t>
    </rPh>
    <rPh sb="4" eb="6">
      <t>テアテ</t>
    </rPh>
    <phoneticPr fontId="3"/>
  </si>
  <si>
    <t>③ 給食関係者の検便の実施状況 （前年度）</t>
    <rPh sb="2" eb="4">
      <t>キュウショク</t>
    </rPh>
    <rPh sb="4" eb="7">
      <t>カンケイシャ</t>
    </rPh>
    <rPh sb="8" eb="10">
      <t>ケンベン</t>
    </rPh>
    <rPh sb="11" eb="13">
      <t>ジッシ</t>
    </rPh>
    <rPh sb="13" eb="15">
      <t>ジョウキョウ</t>
    </rPh>
    <rPh sb="17" eb="20">
      <t>ゼンネンド</t>
    </rPh>
    <phoneticPr fontId="3"/>
  </si>
  <si>
    <t>日提出）・</t>
    <rPh sb="0" eb="1">
      <t>ニチ</t>
    </rPh>
    <rPh sb="1" eb="3">
      <t>テイシュツ</t>
    </rPh>
    <phoneticPr fontId="3"/>
  </si>
  <si>
    <t>保護者から欠席連絡がなく登園しない場合の対応について記載すること。</t>
    <rPh sb="0" eb="3">
      <t>ホゴシャ</t>
    </rPh>
    <rPh sb="5" eb="7">
      <t>ケッセキ</t>
    </rPh>
    <rPh sb="7" eb="9">
      <t>レンラク</t>
    </rPh>
    <rPh sb="12" eb="14">
      <t>トウエン</t>
    </rPh>
    <rPh sb="17" eb="19">
      <t>バアイ</t>
    </rPh>
    <rPh sb="20" eb="22">
      <t>タイオウ</t>
    </rPh>
    <rPh sb="26" eb="28">
      <t>キサイ</t>
    </rPh>
    <phoneticPr fontId="3"/>
  </si>
  <si>
    <t>④ 事故防止や不審者等に対する取り組み</t>
    <rPh sb="1" eb="3">
      <t>ジコ</t>
    </rPh>
    <rPh sb="3" eb="5">
      <t>ボウシ</t>
    </rPh>
    <rPh sb="6" eb="9">
      <t>フシンシャ</t>
    </rPh>
    <rPh sb="9" eb="10">
      <t>トウ</t>
    </rPh>
    <rPh sb="11" eb="12">
      <t>タイ</t>
    </rPh>
    <rPh sb="14" eb="15">
      <t>ト</t>
    </rPh>
    <rPh sb="16" eb="17">
      <t>ク</t>
    </rPh>
    <phoneticPr fontId="3"/>
  </si>
  <si>
    <t>⑤ 園内における事故発生状況とその処理の状況（前年度）</t>
    <rPh sb="2" eb="4">
      <t>エンナイ</t>
    </rPh>
    <rPh sb="8" eb="10">
      <t>ジコ</t>
    </rPh>
    <rPh sb="10" eb="12">
      <t>ハッセイ</t>
    </rPh>
    <rPh sb="12" eb="14">
      <t>ジョウキョウ</t>
    </rPh>
    <rPh sb="17" eb="19">
      <t>ショリ</t>
    </rPh>
    <rPh sb="20" eb="22">
      <t>ジョウキョウ</t>
    </rPh>
    <rPh sb="23" eb="26">
      <t>ゼンネンド</t>
    </rPh>
    <phoneticPr fontId="3"/>
  </si>
  <si>
    <r>
      <t>2 初日在籍人員数は，</t>
    </r>
    <r>
      <rPr>
        <u/>
        <sz val="11"/>
        <color indexed="8"/>
        <rFont val="ＭＳ Ｐゴシック"/>
      </rPr>
      <t>1（2）②の現員数(P1)／（3）⑧の現員数(P2)／(4)③の年齢構成（満年齢）における児童数(P3)</t>
    </r>
    <r>
      <rPr>
        <sz val="11"/>
        <color indexed="8"/>
        <rFont val="ＭＳ Ｐゴシック"/>
      </rPr>
      <t>と整合性を取ること。</t>
    </r>
    <rPh sb="2" eb="4">
      <t>ショニチ</t>
    </rPh>
    <rPh sb="4" eb="6">
      <t>ザイセキ</t>
    </rPh>
    <rPh sb="6" eb="8">
      <t>ジンイン</t>
    </rPh>
    <rPh sb="8" eb="9">
      <t>スウ</t>
    </rPh>
    <rPh sb="64" eb="67">
      <t>セイゴウセイ</t>
    </rPh>
    <rPh sb="68" eb="69">
      <t>ト</t>
    </rPh>
    <phoneticPr fontId="3"/>
  </si>
  <si>
    <t>イ 睡眠時の呼吸確認</t>
    <rPh sb="2" eb="4">
      <t>スイミン</t>
    </rPh>
    <rPh sb="4" eb="5">
      <t>ジ</t>
    </rPh>
    <rPh sb="6" eb="8">
      <t>コキュウ</t>
    </rPh>
    <rPh sb="8" eb="10">
      <t>カクニン</t>
    </rPh>
    <phoneticPr fontId="3"/>
  </si>
  <si>
    <t>例　０歳児：５分間隔　等</t>
    <rPh sb="11" eb="12">
      <t>ナド</t>
    </rPh>
    <phoneticPr fontId="3"/>
  </si>
  <si>
    <t>年齢と呼吸確認を行う間隔を記入すること。</t>
    <rPh sb="0" eb="2">
      <t>ネンレイ</t>
    </rPh>
    <rPh sb="3" eb="5">
      <t>コキュウ</t>
    </rPh>
    <rPh sb="5" eb="7">
      <t>カクニン</t>
    </rPh>
    <rPh sb="8" eb="9">
      <t>オコナ</t>
    </rPh>
    <rPh sb="10" eb="12">
      <t>カンカク</t>
    </rPh>
    <rPh sb="13" eb="15">
      <t>キニュウ</t>
    </rPh>
    <phoneticPr fontId="3"/>
  </si>
  <si>
    <t>ウ SIDS防止のための取組等</t>
    <rPh sb="6" eb="8">
      <t>ボウシ</t>
    </rPh>
    <rPh sb="12" eb="14">
      <t>トリクミ</t>
    </rPh>
    <rPh sb="14" eb="15">
      <t>トウ</t>
    </rPh>
    <phoneticPr fontId="3"/>
  </si>
  <si>
    <t>⑧ 離乳食の提供児童</t>
    <rPh sb="2" eb="5">
      <t>リニュウショク</t>
    </rPh>
    <rPh sb="6" eb="8">
      <t>テイキョウ</t>
    </rPh>
    <rPh sb="8" eb="10">
      <t>ジドウ</t>
    </rPh>
    <phoneticPr fontId="3"/>
  </si>
  <si>
    <t>⑨ 食物アレルギー疾患を持つ児童への対応</t>
    <rPh sb="2" eb="4">
      <t>ショクモツ</t>
    </rPh>
    <rPh sb="9" eb="11">
      <t>シッカン</t>
    </rPh>
    <rPh sb="12" eb="13">
      <t>モ</t>
    </rPh>
    <rPh sb="14" eb="16">
      <t>ジドウ</t>
    </rPh>
    <rPh sb="18" eb="20">
      <t>タイオウ</t>
    </rPh>
    <phoneticPr fontId="3"/>
  </si>
  <si>
    <t>⑩ 土曜日給食の提供状況</t>
    <rPh sb="2" eb="5">
      <t>ドヨウビ</t>
    </rPh>
    <rPh sb="5" eb="7">
      <t>キュウショク</t>
    </rPh>
    <rPh sb="8" eb="10">
      <t>テイキョウ</t>
    </rPh>
    <rPh sb="10" eb="12">
      <t>ジョウキョウ</t>
    </rPh>
    <phoneticPr fontId="3"/>
  </si>
  <si>
    <r>
      <t>⑪ 保護者への情報提供</t>
    </r>
    <r>
      <rPr>
        <sz val="10"/>
        <color auto="1"/>
        <rFont val="ＭＳ Ｐ明朝"/>
      </rPr>
      <t>　（給食だより等）</t>
    </r>
    <rPh sb="2" eb="4">
      <t>ジョウホウ</t>
    </rPh>
    <rPh sb="4" eb="6">
      <t>テイキョウ</t>
    </rPh>
    <rPh sb="8" eb="10">
      <t>キュウショク</t>
    </rPh>
    <rPh sb="13" eb="14">
      <t>トウ</t>
    </rPh>
    <phoneticPr fontId="3"/>
  </si>
  <si>
    <t>（注）２</t>
    <rPh sb="1" eb="2">
      <t>チュウ</t>
    </rPh>
    <phoneticPr fontId="3"/>
  </si>
  <si>
    <t xml:space="preserve"> 現員数は，1（3）⑧の現員数(P2)／(4)③の年齢構成（満年齢）における児童数(P3)／別表１の初日在籍人員数(P16)と整合性を取ること。</t>
  </si>
  <si>
    <t>１号認定こども</t>
  </si>
  <si>
    <t>（注）１</t>
  </si>
  <si>
    <r>
      <t>現員数　　　</t>
    </r>
    <r>
      <rPr>
        <b/>
        <sz val="9"/>
        <color auto="1"/>
        <rFont val="ＭＳ Ｐ明朝"/>
      </rPr>
      <t>（</t>
    </r>
    <r>
      <rPr>
        <b/>
        <u/>
        <sz val="9"/>
        <color auto="1"/>
        <rFont val="ＭＳ Ｐ明朝"/>
      </rPr>
      <t>検査実施日の前々月１日現在　（注）１ア参考</t>
    </r>
    <r>
      <rPr>
        <b/>
        <sz val="9"/>
        <color auto="1"/>
        <rFont val="ＭＳ Ｐ明朝"/>
      </rPr>
      <t>）</t>
    </r>
    <rPh sb="0" eb="2">
      <t>ゲンイン</t>
    </rPh>
    <rPh sb="2" eb="3">
      <t>スウ</t>
    </rPh>
    <rPh sb="7" eb="9">
      <t>ケンサ</t>
    </rPh>
    <rPh sb="9" eb="11">
      <t>ジッシ</t>
    </rPh>
    <rPh sb="11" eb="12">
      <t>ヒ</t>
    </rPh>
    <rPh sb="13" eb="15">
      <t>ゼンゼン</t>
    </rPh>
    <rPh sb="15" eb="16">
      <t>ツキ</t>
    </rPh>
    <rPh sb="17" eb="20">
      <t>ニチゲンザイ</t>
    </rPh>
    <rPh sb="22" eb="23">
      <t>チュウ</t>
    </rPh>
    <rPh sb="26" eb="28">
      <t>サンコウ</t>
    </rPh>
    <phoneticPr fontId="3"/>
  </si>
  <si>
    <t>　　ア　検査実施日の前々月１日現在　　 ： 「３歳」に計上　（誕生日が到来し，３歳になっている）</t>
  </si>
  <si>
    <t>委託費の弾力的運用の状況　（前年度）</t>
    <rPh sb="0" eb="2">
      <t>イタク</t>
    </rPh>
    <rPh sb="2" eb="3">
      <t>ヒ</t>
    </rPh>
    <rPh sb="4" eb="6">
      <t>ダンリョク</t>
    </rPh>
    <rPh sb="6" eb="7">
      <t>テキ</t>
    </rPh>
    <rPh sb="7" eb="9">
      <t>ウンヨウ</t>
    </rPh>
    <rPh sb="10" eb="12">
      <t>ジョウキョウ</t>
    </rPh>
    <rPh sb="14" eb="15">
      <t>ゼン</t>
    </rPh>
    <rPh sb="15" eb="17">
      <t>ネンド</t>
    </rPh>
    <phoneticPr fontId="3"/>
  </si>
  <si>
    <t>今年度</t>
    <rPh sb="0" eb="3">
      <t>コンネンド</t>
    </rPh>
    <phoneticPr fontId="3"/>
  </si>
  <si>
    <t>×1/15</t>
  </si>
  <si>
    <t>×1/25</t>
  </si>
  <si>
    <t>地域子育て支援事業等加算</t>
    <rPh sb="0" eb="2">
      <t>チイキ</t>
    </rPh>
    <rPh sb="2" eb="4">
      <t>コソダ</t>
    </rPh>
    <rPh sb="5" eb="7">
      <t>シエン</t>
    </rPh>
    <rPh sb="7" eb="8">
      <t>ゴト</t>
    </rPh>
    <rPh sb="10" eb="12">
      <t>カサン</t>
    </rPh>
    <phoneticPr fontId="3"/>
  </si>
  <si>
    <t>その都度，保護者に報告するよう周知し，報告のあったものだけを記録する</t>
    <rPh sb="2" eb="4">
      <t>ツド</t>
    </rPh>
    <rPh sb="5" eb="8">
      <t>ホゴシャ</t>
    </rPh>
    <rPh sb="9" eb="11">
      <t>ホウコク</t>
    </rPh>
    <rPh sb="15" eb="17">
      <t>シュウチ</t>
    </rPh>
    <rPh sb="19" eb="21">
      <t>ホウコク</t>
    </rPh>
    <rPh sb="30" eb="32">
      <t>キロク</t>
    </rPh>
    <phoneticPr fontId="3"/>
  </si>
  <si>
    <r>
      <t>② 定期健康診断等の実施状況</t>
    </r>
    <r>
      <rPr>
        <sz val="10"/>
        <color auto="1"/>
        <rFont val="ＭＳ Ｐ明朝"/>
      </rPr>
      <t>（前年度）</t>
    </r>
    <rPh sb="2" eb="4">
      <t>テイキ</t>
    </rPh>
    <rPh sb="4" eb="6">
      <t>ケンコウ</t>
    </rPh>
    <rPh sb="6" eb="8">
      <t>シンダン</t>
    </rPh>
    <rPh sb="8" eb="9">
      <t>トウ</t>
    </rPh>
    <rPh sb="10" eb="12">
      <t>ジッシ</t>
    </rPh>
    <rPh sb="12" eb="14">
      <t>ジョウキョウ</t>
    </rPh>
    <rPh sb="15" eb="18">
      <t>ゼンネンド</t>
    </rPh>
    <phoneticPr fontId="3"/>
  </si>
  <si>
    <r>
      <t>③ 予定献立の作成　</t>
    </r>
    <r>
      <rPr>
        <sz val="10"/>
        <color auto="1"/>
        <rFont val="ＭＳ Ｐ明朝"/>
      </rPr>
      <t>　　</t>
    </r>
  </si>
  <si>
    <t>② 職員への周知</t>
    <rPh sb="2" eb="4">
      <t>ショクイン</t>
    </rPh>
    <rPh sb="6" eb="8">
      <t>シュウチ</t>
    </rPh>
    <phoneticPr fontId="3"/>
  </si>
  <si>
    <t>③ 安全に関する訓練の実施状況（今年度）</t>
    <rPh sb="2" eb="4">
      <t>アンゼン</t>
    </rPh>
    <rPh sb="5" eb="6">
      <t>カン</t>
    </rPh>
    <rPh sb="8" eb="10">
      <t>クンレン</t>
    </rPh>
    <rPh sb="11" eb="13">
      <t>ジッシ</t>
    </rPh>
    <rPh sb="13" eb="15">
      <t>ジョウキョウ</t>
    </rPh>
    <rPh sb="16" eb="19">
      <t>コンネンド</t>
    </rPh>
    <phoneticPr fontId="3"/>
  </si>
  <si>
    <r>
      <t xml:space="preserve">委託費のうち処遇改善等加算基礎分相当額
</t>
    </r>
    <r>
      <rPr>
        <sz val="7"/>
        <color auto="1"/>
        <rFont val="ＭＳ Ｐゴシック"/>
      </rPr>
      <t>（こ成保第59号通知適用）</t>
    </r>
    <rPh sb="0" eb="2">
      <t>イタク</t>
    </rPh>
    <rPh sb="2" eb="3">
      <t>ヒ</t>
    </rPh>
    <rPh sb="6" eb="8">
      <t>ショグウ</t>
    </rPh>
    <rPh sb="8" eb="10">
      <t>カイゼン</t>
    </rPh>
    <rPh sb="10" eb="11">
      <t>トウ</t>
    </rPh>
    <rPh sb="11" eb="13">
      <t>カサン</t>
    </rPh>
    <rPh sb="13" eb="15">
      <t>キソ</t>
    </rPh>
    <rPh sb="15" eb="16">
      <t>ブン</t>
    </rPh>
    <rPh sb="16" eb="18">
      <t>ソウトウ</t>
    </rPh>
    <rPh sb="18" eb="19">
      <t>ガク</t>
    </rPh>
    <rPh sb="22" eb="23">
      <t>セイ</t>
    </rPh>
    <rPh sb="23" eb="24">
      <t>ホ</t>
    </rPh>
    <rPh sb="24" eb="25">
      <t>ダイ</t>
    </rPh>
    <rPh sb="27" eb="28">
      <t>ゴウ</t>
    </rPh>
    <rPh sb="28" eb="30">
      <t>ツウチ</t>
    </rPh>
    <rPh sb="30" eb="32">
      <t>テキヨウ</t>
    </rPh>
    <phoneticPr fontId="3"/>
  </si>
  <si>
    <t>　③の「処遇改善加算の賃金改善要件（キャリアパス要件を含む）」については，「施設型給付費等に係る処遇改善等加算について」</t>
    <rPh sb="38" eb="41">
      <t>シセツガタ</t>
    </rPh>
    <rPh sb="41" eb="43">
      <t>キュウフ</t>
    </rPh>
    <rPh sb="43" eb="44">
      <t>ヒ</t>
    </rPh>
    <rPh sb="44" eb="45">
      <t>トウ</t>
    </rPh>
    <rPh sb="46" eb="47">
      <t>カカ</t>
    </rPh>
    <rPh sb="48" eb="50">
      <t>ショグウ</t>
    </rPh>
    <rPh sb="50" eb="52">
      <t>カイゼン</t>
    </rPh>
    <rPh sb="52" eb="53">
      <t>トウ</t>
    </rPh>
    <rPh sb="53" eb="55">
      <t>カサン</t>
    </rPh>
    <phoneticPr fontId="3"/>
  </si>
  <si>
    <t>※　委託費の基本分単価の内訳（人件費，管理費，事業費）については，「令和６年度における私立保育所の運営に要する費用について」（令和６年８月１日　こ成保第720号こども家庭庁成育局</t>
    <rPh sb="2" eb="4">
      <t>イタク</t>
    </rPh>
    <rPh sb="4" eb="5">
      <t>ヒ</t>
    </rPh>
    <rPh sb="6" eb="8">
      <t>キホン</t>
    </rPh>
    <rPh sb="8" eb="9">
      <t>ブン</t>
    </rPh>
    <rPh sb="9" eb="11">
      <t>タンカ</t>
    </rPh>
    <rPh sb="12" eb="14">
      <t>ウチワケ</t>
    </rPh>
    <rPh sb="15" eb="18">
      <t>ジンケンヒ</t>
    </rPh>
    <rPh sb="19" eb="22">
      <t>カンリヒ</t>
    </rPh>
    <rPh sb="23" eb="26">
      <t>ジギョウヒ</t>
    </rPh>
    <rPh sb="63" eb="65">
      <t>レイワ</t>
    </rPh>
    <rPh sb="66" eb="67">
      <t>ネン</t>
    </rPh>
    <rPh sb="68" eb="69">
      <t>ガツ</t>
    </rPh>
    <rPh sb="70" eb="71">
      <t>ヒ</t>
    </rPh>
    <phoneticPr fontId="3"/>
  </si>
  <si>
    <t>　例：令和6年3月25日職員会議にて全職員で見直し等</t>
    <rPh sb="1" eb="2">
      <t>レイ</t>
    </rPh>
    <rPh sb="3" eb="5">
      <t>レイワ</t>
    </rPh>
    <rPh sb="6" eb="7">
      <t>ネン</t>
    </rPh>
    <rPh sb="8" eb="9">
      <t>ガツ</t>
    </rPh>
    <rPh sb="11" eb="12">
      <t>ニチ</t>
    </rPh>
    <rPh sb="12" eb="14">
      <t>ショクイン</t>
    </rPh>
    <rPh sb="14" eb="16">
      <t>カイギ</t>
    </rPh>
    <rPh sb="18" eb="21">
      <t>ゼンショクイン</t>
    </rPh>
    <rPh sb="22" eb="24">
      <t>ミナオ</t>
    </rPh>
    <rPh sb="25" eb="26">
      <t>ナド</t>
    </rPh>
    <phoneticPr fontId="3"/>
  </si>
  <si>
    <r>
      <t>　　イ　令和</t>
    </r>
    <r>
      <rPr>
        <b/>
        <sz val="9"/>
        <color auto="1"/>
        <rFont val="ＭＳ Ｐゴシック"/>
      </rPr>
      <t>７年３月31日時点の実年齢別： 「２歳」に計上</t>
    </r>
    <rPh sb="16" eb="17">
      <t>ジツ</t>
    </rPh>
    <phoneticPr fontId="3"/>
  </si>
  <si>
    <r>
      <t>前年</t>
    </r>
    <r>
      <rPr>
        <sz val="10"/>
        <color auto="1"/>
        <rFont val="ＭＳ Ｐ明朝"/>
      </rPr>
      <t>度4月</t>
    </r>
    <rPh sb="0" eb="1">
      <t>ネン</t>
    </rPh>
    <rPh sb="2" eb="3">
      <t>ド</t>
    </rPh>
    <rPh sb="3" eb="4">
      <t>ガツ</t>
    </rPh>
    <phoneticPr fontId="3"/>
  </si>
  <si>
    <r>
      <t>本年</t>
    </r>
    <r>
      <rPr>
        <sz val="10"/>
        <color auto="1"/>
        <rFont val="ＭＳ Ｐ明朝"/>
      </rPr>
      <t>度4月</t>
    </r>
    <rPh sb="0" eb="1">
      <t>ホンネン</t>
    </rPh>
    <rPh sb="2" eb="3">
      <t>ド</t>
    </rPh>
    <rPh sb="3" eb="4">
      <t>ガツ</t>
    </rPh>
    <phoneticPr fontId="3"/>
  </si>
  <si>
    <r>
      <t>　　※本年</t>
    </r>
    <r>
      <rPr>
        <sz val="9"/>
        <color auto="1"/>
        <rFont val="ＭＳ Ｐ明朝"/>
      </rPr>
      <t>度4月1日から調書作成基準日までに提供している場合に記入する。</t>
    </r>
    <rPh sb="3" eb="4">
      <t>ホン</t>
    </rPh>
    <rPh sb="4" eb="5">
      <t>ネン</t>
    </rPh>
    <rPh sb="5" eb="6">
      <t>ド</t>
    </rPh>
    <rPh sb="6" eb="7">
      <t>ヘイネン</t>
    </rPh>
    <phoneticPr fontId="3"/>
  </si>
</sst>
</file>

<file path=xl/styles.xml><?xml version="1.0" encoding="utf-8"?>
<styleSheet xmlns="http://schemas.openxmlformats.org/spreadsheetml/2006/main" xmlns:r="http://schemas.openxmlformats.org/officeDocument/2006/relationships" xmlns:mc="http://schemas.openxmlformats.org/markup-compatibility/2006">
  <numFmts count="13">
    <numFmt numFmtId="6" formatCode="&quot;¥&quot;#,##0;[Red]&quot;¥&quot;\-#,##0"/>
    <numFmt numFmtId="176" formatCode="#,###"/>
    <numFmt numFmtId="177" formatCode="0.0%"/>
    <numFmt numFmtId="178" formatCode="0.0"/>
    <numFmt numFmtId="179" formatCode="#,##0_);[Red]\(#,##0\)"/>
    <numFmt numFmtId="180" formatCode="#,##0.0_ "/>
    <numFmt numFmtId="181" formatCode="#,##0_ "/>
    <numFmt numFmtId="182" formatCode="[$-411]ge\.m\.d;@"/>
    <numFmt numFmtId="183" formatCode="m/d/yyyy"/>
    <numFmt numFmtId="184" formatCode="#,###&quot;円&quot;"/>
    <numFmt numFmtId="185" formatCode="&quot;平成 &quot;##&quot; 年度&quot;"/>
    <numFmt numFmtId="186" formatCode="#,##0.0&quot;日&quot;;[Red]\-#,##0.0"/>
    <numFmt numFmtId="187" formatCode="#,##0_ ;[Red]\-#,##0\ "/>
  </numFmts>
  <fonts count="63">
    <font>
      <sz val="11"/>
      <color auto="1"/>
      <name val="ＭＳ Ｐゴシック"/>
      <family val="3"/>
    </font>
    <font>
      <sz val="11"/>
      <color auto="1"/>
      <name val="ＭＳ 明朝"/>
      <family val="1"/>
    </font>
    <font>
      <sz val="11"/>
      <color auto="1"/>
      <name val="ＭＳ Ｐゴシック"/>
      <family val="3"/>
    </font>
    <font>
      <sz val="6"/>
      <color auto="1"/>
      <name val="ＭＳ Ｐゴシック"/>
      <family val="3"/>
    </font>
    <font>
      <sz val="14"/>
      <color auto="1"/>
      <name val="ＭＳ 明朝"/>
      <family val="1"/>
    </font>
    <font>
      <sz val="12"/>
      <color auto="1"/>
      <name val="ＭＳ 明朝"/>
      <family val="1"/>
    </font>
    <font>
      <b/>
      <sz val="16"/>
      <color auto="1"/>
      <name val="ＭＳ ゴシック"/>
      <family val="3"/>
    </font>
    <font>
      <sz val="13"/>
      <color auto="1"/>
      <name val="ＭＳ 明朝"/>
      <family val="1"/>
    </font>
    <font>
      <u/>
      <sz val="11"/>
      <color theme="10"/>
      <name val="ＭＳ Ｐゴシック"/>
      <family val="3"/>
    </font>
    <font>
      <u/>
      <sz val="11"/>
      <color auto="1"/>
      <name val="ＭＳ Ｐゴシック"/>
      <family val="3"/>
    </font>
    <font>
      <u/>
      <sz val="11"/>
      <color auto="1"/>
      <name val="ＭＳ 明朝"/>
      <family val="1"/>
    </font>
    <font>
      <sz val="12"/>
      <color auto="1"/>
      <name val="ＭＳ Ｐゴシック"/>
      <family val="3"/>
    </font>
    <font>
      <b/>
      <sz val="12"/>
      <color auto="1"/>
      <name val="ＭＳ 明朝"/>
      <family val="1"/>
    </font>
    <font>
      <b/>
      <sz val="12"/>
      <color auto="1"/>
      <name val="ＭＳ Ｐゴシック"/>
      <family val="3"/>
    </font>
    <font>
      <sz val="10"/>
      <color auto="1"/>
      <name val="ＭＳ Ｐゴシック"/>
      <family val="3"/>
    </font>
    <font>
      <sz val="10"/>
      <color auto="1"/>
      <name val="ＭＳ Ｐ明朝"/>
      <family val="1"/>
    </font>
    <font>
      <sz val="9"/>
      <color auto="1"/>
      <name val="ＭＳ Ｐ明朝"/>
      <family val="1"/>
    </font>
    <font>
      <sz val="11"/>
      <color auto="1"/>
      <name val="ＭＳ Ｐ明朝"/>
      <family val="1"/>
    </font>
    <font>
      <sz val="9"/>
      <color auto="1"/>
      <name val="ＭＳ Ｐゴシック"/>
      <family val="3"/>
    </font>
    <font>
      <sz val="10"/>
      <color auto="1"/>
      <name val="ＭＳ 明朝"/>
      <family val="1"/>
    </font>
    <font>
      <b/>
      <sz val="9"/>
      <color auto="1"/>
      <name val="ＭＳ Ｐゴシック"/>
      <family val="3"/>
    </font>
    <font>
      <sz val="8"/>
      <color auto="1"/>
      <name val="ＭＳ Ｐ明朝"/>
      <family val="1"/>
    </font>
    <font>
      <sz val="10"/>
      <color auto="1"/>
      <name val="ＭＳ ゴシック"/>
      <family val="3"/>
    </font>
    <font>
      <sz val="8"/>
      <color auto="1"/>
      <name val="ＭＳ Ｐゴシック"/>
      <family val="3"/>
    </font>
    <font>
      <sz val="14"/>
      <color auto="1"/>
      <name val="ＭＳ Ｐ明朝"/>
      <family val="1"/>
    </font>
    <font>
      <b/>
      <u/>
      <sz val="10"/>
      <color auto="1"/>
      <name val="ＭＳ Ｐ明朝"/>
      <family val="1"/>
    </font>
    <font>
      <sz val="12"/>
      <color auto="1"/>
      <name val="ＭＳ Ｐ明朝"/>
      <family val="1"/>
    </font>
    <font>
      <u/>
      <sz val="10"/>
      <color auto="1"/>
      <name val="ＭＳ Ｐゴシック"/>
      <family val="3"/>
    </font>
    <font>
      <b/>
      <sz val="11"/>
      <color auto="1"/>
      <name val="ＭＳ Ｐゴシック"/>
      <family val="3"/>
    </font>
    <font>
      <sz val="11"/>
      <color rgb="FFFF0000"/>
      <name val="ＭＳ Ｐ明朝"/>
      <family val="1"/>
    </font>
    <font>
      <sz val="10"/>
      <color rgb="FFFF0000"/>
      <name val="ＭＳ Ｐ明朝"/>
      <family val="1"/>
    </font>
    <font>
      <sz val="11"/>
      <color rgb="FFFF0000"/>
      <name val="ＭＳ Ｐゴシック"/>
      <family val="3"/>
    </font>
    <font>
      <sz val="6.5"/>
      <color auto="1"/>
      <name val="ＭＳ Ｐ明朝"/>
      <family val="1"/>
    </font>
    <font>
      <sz val="6"/>
      <color auto="1"/>
      <name val="ＭＳ Ｐ明朝"/>
      <family val="1"/>
    </font>
    <font>
      <sz val="10.5"/>
      <color auto="1"/>
      <name val="ＭＳ Ｐゴシック"/>
      <family val="3"/>
    </font>
    <font>
      <sz val="10.5"/>
      <color auto="1"/>
      <name val="ＭＳ Ｐ明朝"/>
      <family val="1"/>
    </font>
    <font>
      <sz val="14"/>
      <color auto="1"/>
      <name val="ＭＳ Ｐゴシック"/>
      <family val="3"/>
    </font>
    <font>
      <b/>
      <sz val="14"/>
      <color auto="1"/>
      <name val="ＭＳ Ｐゴシック"/>
      <family val="3"/>
    </font>
    <font>
      <b/>
      <sz val="10"/>
      <color auto="1"/>
      <name val="ＭＳ Ｐ明朝"/>
      <family val="1"/>
    </font>
    <font>
      <sz val="9.5"/>
      <color theme="1"/>
      <name val="ＭＳ Ｐ明朝"/>
      <family val="1"/>
    </font>
    <font>
      <sz val="9.5"/>
      <color auto="1"/>
      <name val="ＭＳ Ｐ明朝"/>
      <family val="1"/>
    </font>
    <font>
      <sz val="11"/>
      <color theme="1"/>
      <name val="ＭＳ Ｐゴシック"/>
      <family val="3"/>
    </font>
    <font>
      <sz val="9"/>
      <color indexed="10"/>
      <name val="ＭＳ Ｐ明朝"/>
      <family val="1"/>
    </font>
    <font>
      <sz val="12"/>
      <color rgb="FFFF0000"/>
      <name val="ＭＳ Ｐゴシック"/>
      <family val="3"/>
    </font>
    <font>
      <strike/>
      <sz val="9"/>
      <color indexed="10"/>
      <name val="ＭＳ Ｐゴシック"/>
      <family val="3"/>
    </font>
    <font>
      <sz val="8"/>
      <color auto="1"/>
      <name val="ＭＳ ゴシック"/>
      <family val="3"/>
    </font>
    <font>
      <sz val="8.5"/>
      <color auto="1"/>
      <name val="ＭＳ Ｐゴシック"/>
      <family val="3"/>
    </font>
    <font>
      <sz val="8.5"/>
      <color indexed="12"/>
      <name val="ＭＳ Ｐゴシック"/>
      <family val="3"/>
    </font>
    <font>
      <sz val="8.5"/>
      <color indexed="9"/>
      <name val="ＭＳ Ｐゴシック"/>
      <family val="3"/>
    </font>
    <font>
      <sz val="8.5"/>
      <color indexed="8"/>
      <name val="ＭＳ Ｐゴシック"/>
      <family val="3"/>
    </font>
    <font>
      <u/>
      <sz val="8.5"/>
      <color indexed="8"/>
      <name val="ＭＳ Ｐゴシック"/>
      <family val="3"/>
    </font>
    <font>
      <sz val="10"/>
      <color indexed="12"/>
      <name val="ＭＳ Ｐゴシック"/>
      <family val="3"/>
    </font>
    <font>
      <sz val="8"/>
      <color indexed="12"/>
      <name val="ＭＳ Ｐゴシック"/>
      <family val="3"/>
    </font>
    <font>
      <sz val="8.5"/>
      <color auto="1"/>
      <name val="ＭＳ ゴシック"/>
      <family val="3"/>
    </font>
    <font>
      <sz val="9"/>
      <color indexed="12"/>
      <name val="ＭＳ Ｐゴシック"/>
      <family val="3"/>
    </font>
    <font>
      <sz val="8"/>
      <color indexed="9"/>
      <name val="ＭＳ ゴシック"/>
      <family val="3"/>
    </font>
    <font>
      <u/>
      <sz val="8"/>
      <color auto="1"/>
      <name val="ＭＳ ゴシック"/>
      <family val="3"/>
    </font>
    <font>
      <sz val="8"/>
      <color indexed="12"/>
      <name val="ＭＳ ゴシック"/>
      <family val="3"/>
    </font>
    <font>
      <sz val="11"/>
      <color indexed="12"/>
      <name val="ＭＳ Ｐゴシック"/>
      <family val="3"/>
    </font>
    <font>
      <u/>
      <sz val="8.5"/>
      <color auto="1"/>
      <name val="ＭＳ Ｐゴシック"/>
      <family val="3"/>
    </font>
    <font>
      <sz val="11"/>
      <color indexed="9"/>
      <name val="ＭＳ Ｐゴシック"/>
      <family val="3"/>
    </font>
    <font>
      <sz val="9"/>
      <color theme="1"/>
      <name val="ＭＳ Ｐゴシック"/>
      <family val="3"/>
    </font>
    <font>
      <sz val="6"/>
      <color auto="1"/>
      <name val="ＭＳ ゴシック"/>
      <family val="3"/>
    </font>
  </fonts>
  <fills count="13">
    <fill>
      <patternFill patternType="none"/>
    </fill>
    <fill>
      <patternFill patternType="gray125"/>
    </fill>
    <fill>
      <patternFill patternType="solid">
        <fgColor theme="0"/>
        <bgColor indexed="64"/>
      </patternFill>
    </fill>
    <fill>
      <patternFill patternType="solid">
        <fgColor theme="4" tint="0.8"/>
        <bgColor indexed="64"/>
      </patternFill>
    </fill>
    <fill>
      <patternFill patternType="solid">
        <fgColor theme="8" tint="0.8"/>
        <bgColor indexed="64"/>
      </patternFill>
    </fill>
    <fill>
      <patternFill patternType="solid">
        <fgColor theme="9" tint="0.6"/>
        <bgColor indexed="64"/>
      </patternFill>
    </fill>
    <fill>
      <patternFill patternType="solid">
        <fgColor indexed="48"/>
        <bgColor indexed="64"/>
      </patternFill>
    </fill>
    <fill>
      <patternFill patternType="solid">
        <fgColor indexed="42"/>
        <bgColor indexed="64"/>
      </patternFill>
    </fill>
    <fill>
      <patternFill patternType="solid">
        <fgColor indexed="43"/>
        <bgColor indexed="64"/>
      </patternFill>
    </fill>
    <fill>
      <patternFill patternType="solid">
        <fgColor rgb="FFCCFFCC"/>
        <bgColor indexed="64"/>
      </patternFill>
    </fill>
    <fill>
      <patternFill patternType="solid">
        <fgColor rgb="FFFFCCFF"/>
        <bgColor indexed="64"/>
      </patternFill>
    </fill>
    <fill>
      <patternFill patternType="solid">
        <fgColor rgb="FFCCFF66"/>
        <bgColor indexed="64"/>
      </patternFill>
    </fill>
    <fill>
      <patternFill patternType="solid">
        <fgColor rgb="FF99FFCC"/>
        <bgColor indexed="64"/>
      </patternFill>
    </fill>
  </fills>
  <borders count="208">
    <border>
      <left/>
      <right/>
      <top/>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right/>
      <top style="thin">
        <color indexed="64"/>
      </top>
      <bottom/>
      <diagonal/>
    </border>
    <border>
      <left/>
      <right/>
      <top/>
      <bottom style="thin">
        <color indexed="64"/>
      </bottom>
      <diagonal/>
    </border>
    <border>
      <left/>
      <right/>
      <top/>
      <bottom style="thin">
        <color auto="1"/>
      </bottom>
      <diagonal/>
    </border>
    <border>
      <left style="thin">
        <color indexed="64"/>
      </left>
      <right style="thin">
        <color indexed="64"/>
      </right>
      <top/>
      <bottom/>
      <diagonal/>
    </border>
    <border>
      <left/>
      <right/>
      <top style="dotted">
        <color indexed="64"/>
      </top>
      <bottom/>
      <diagonal/>
    </border>
    <border>
      <left/>
      <right/>
      <top/>
      <bottom style="dotted">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hair">
        <color indexed="64"/>
      </left>
      <right/>
      <top style="thin">
        <color indexed="64"/>
      </top>
      <bottom style="hair">
        <color indexed="64"/>
      </bottom>
      <diagonal/>
    </border>
    <border>
      <left style="hair">
        <color indexed="64"/>
      </left>
      <right/>
      <top style="hair">
        <color indexed="64"/>
      </top>
      <bottom style="hair">
        <color indexed="64"/>
      </bottom>
      <diagonal/>
    </border>
    <border>
      <left/>
      <right style="thin">
        <color indexed="64"/>
      </right>
      <top style="thin">
        <color indexed="64"/>
      </top>
      <bottom style="hair">
        <color indexed="64"/>
      </bottom>
      <diagonal/>
    </border>
    <border>
      <left/>
      <right style="thin">
        <color indexed="64"/>
      </right>
      <top style="hair">
        <color indexed="64"/>
      </top>
      <bottom style="hair">
        <color indexed="64"/>
      </bottom>
      <diagonal/>
    </border>
    <border>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right style="hair">
        <color indexed="64"/>
      </right>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hair">
        <color indexed="64"/>
      </right>
      <top style="thin">
        <color indexed="64"/>
      </top>
      <bottom style="hair">
        <color indexed="64"/>
      </bottom>
      <diagonal/>
    </border>
    <border>
      <left style="hair">
        <color indexed="64"/>
      </left>
      <right style="hair">
        <color indexed="64"/>
      </right>
      <top/>
      <bottom style="thin">
        <color indexed="64"/>
      </bottom>
      <diagonal/>
    </border>
    <border>
      <left style="hair">
        <color indexed="64"/>
      </left>
      <right style="hair">
        <color indexed="64"/>
      </right>
      <top style="hair">
        <color indexed="64"/>
      </top>
      <bottom/>
      <diagonal/>
    </border>
    <border>
      <left style="hair">
        <color indexed="64"/>
      </left>
      <right/>
      <top style="hair">
        <color indexed="64"/>
      </top>
      <bottom/>
      <diagonal/>
    </border>
    <border>
      <left style="hair">
        <color indexed="64"/>
      </left>
      <right/>
      <top/>
      <bottom style="thin">
        <color indexed="64"/>
      </bottom>
      <diagonal/>
    </border>
    <border>
      <left style="hair">
        <color indexed="64"/>
      </left>
      <right/>
      <top style="thin">
        <color indexed="64"/>
      </top>
      <bottom style="thin">
        <color indexed="64"/>
      </bottom>
      <diagonal/>
    </border>
    <border>
      <left/>
      <right style="thin">
        <color auto="1"/>
      </right>
      <top/>
      <bottom style="thin">
        <color auto="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style="thin">
        <color indexed="64"/>
      </top>
      <bottom style="hair">
        <color indexed="64"/>
      </bottom>
      <diagonal/>
    </border>
    <border>
      <left style="thin">
        <color indexed="64"/>
      </left>
      <right/>
      <top style="hair">
        <color indexed="64"/>
      </top>
      <bottom style="hair">
        <color indexed="64"/>
      </bottom>
      <diagonal/>
    </border>
    <border>
      <left style="thin">
        <color indexed="64"/>
      </left>
      <right/>
      <top style="hair">
        <color indexed="64"/>
      </top>
      <bottom style="thin">
        <color indexed="64"/>
      </bottom>
      <diagonal/>
    </border>
    <border>
      <left style="thin">
        <color indexed="64"/>
      </left>
      <right style="thin">
        <color indexed="64"/>
      </right>
      <top style="double">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style="thin">
        <color indexed="64"/>
      </right>
      <top style="dashed">
        <color indexed="64"/>
      </top>
      <bottom/>
      <diagonal/>
    </border>
    <border>
      <left style="thin">
        <color indexed="64"/>
      </left>
      <right style="thin">
        <color indexed="64"/>
      </right>
      <top style="double">
        <color indexed="64"/>
      </top>
      <bottom style="thin">
        <color indexed="64"/>
      </bottom>
      <diagonal/>
    </border>
    <border>
      <left style="thin">
        <color indexed="64"/>
      </left>
      <right/>
      <top style="double">
        <color indexed="64"/>
      </top>
      <bottom/>
      <diagonal/>
    </border>
    <border>
      <left style="thin">
        <color indexed="64"/>
      </left>
      <right/>
      <top style="dashed">
        <color indexed="64"/>
      </top>
      <bottom style="dashed">
        <color indexed="64"/>
      </bottom>
      <diagonal/>
    </border>
    <border>
      <left style="thin">
        <color indexed="64"/>
      </left>
      <right/>
      <top style="dashed">
        <color indexed="64"/>
      </top>
      <bottom/>
      <diagonal/>
    </border>
    <border>
      <left style="thin">
        <color indexed="64"/>
      </left>
      <right/>
      <top style="dashed">
        <color indexed="64"/>
      </top>
      <bottom style="double">
        <color indexed="64"/>
      </bottom>
      <diagonal/>
    </border>
    <border diagonalUp="1">
      <left style="thin">
        <color indexed="64"/>
      </left>
      <right style="thin">
        <color indexed="64"/>
      </right>
      <top style="double">
        <color indexed="64"/>
      </top>
      <bottom style="thin">
        <color indexed="64"/>
      </bottom>
      <diagonal style="thin">
        <color indexed="64"/>
      </diagonal>
    </border>
    <border>
      <left/>
      <right/>
      <top style="double">
        <color indexed="64"/>
      </top>
      <bottom/>
      <diagonal/>
    </border>
    <border>
      <left/>
      <right/>
      <top style="dashed">
        <color indexed="64"/>
      </top>
      <bottom style="dashed">
        <color indexed="64"/>
      </bottom>
      <diagonal/>
    </border>
    <border>
      <left/>
      <right/>
      <top style="dashed">
        <color indexed="64"/>
      </top>
      <bottom/>
      <diagonal/>
    </border>
    <border>
      <left/>
      <right/>
      <top style="dashed">
        <color indexed="64"/>
      </top>
      <bottom style="double">
        <color indexed="64"/>
      </bottom>
      <diagonal/>
    </border>
    <border>
      <left style="thin">
        <color indexed="64"/>
      </left>
      <right/>
      <top style="double">
        <color indexed="64"/>
      </top>
      <bottom style="thin">
        <color indexed="64"/>
      </bottom>
      <diagonal/>
    </border>
    <border>
      <left/>
      <right style="thin">
        <color indexed="64"/>
      </right>
      <top style="double">
        <color indexed="64"/>
      </top>
      <bottom/>
      <diagonal/>
    </border>
    <border>
      <left/>
      <right style="thin">
        <color indexed="64"/>
      </right>
      <top style="dashed">
        <color indexed="64"/>
      </top>
      <bottom style="dashed">
        <color indexed="64"/>
      </bottom>
      <diagonal/>
    </border>
    <border>
      <left/>
      <right style="thin">
        <color indexed="64"/>
      </right>
      <top style="dashed">
        <color indexed="64"/>
      </top>
      <bottom/>
      <diagonal/>
    </border>
    <border>
      <left/>
      <right style="thin">
        <color indexed="64"/>
      </right>
      <top style="dashed">
        <color indexed="64"/>
      </top>
      <bottom style="double">
        <color indexed="64"/>
      </bottom>
      <diagonal/>
    </border>
    <border>
      <left/>
      <right style="thin">
        <color indexed="64"/>
      </right>
      <top style="double">
        <color indexed="64"/>
      </top>
      <bottom style="thin">
        <color indexed="64"/>
      </bottom>
      <diagonal/>
    </border>
    <border>
      <left style="thin">
        <color indexed="64"/>
      </left>
      <right/>
      <top/>
      <bottom style="hair">
        <color indexed="64"/>
      </bottom>
      <diagonal/>
    </border>
    <border>
      <left style="thin">
        <color indexed="64"/>
      </left>
      <right/>
      <top style="hair">
        <color indexed="64"/>
      </top>
      <bottom/>
      <diagonal/>
    </border>
    <border>
      <left style="thin">
        <color indexed="64"/>
      </left>
      <right/>
      <top/>
      <bottom style="double">
        <color indexed="64"/>
      </bottom>
      <diagonal/>
    </border>
    <border>
      <left/>
      <right/>
      <top/>
      <bottom style="hair">
        <color indexed="64"/>
      </bottom>
      <diagonal/>
    </border>
    <border>
      <left/>
      <right/>
      <top style="hair">
        <color indexed="64"/>
      </top>
      <bottom/>
      <diagonal/>
    </border>
    <border>
      <left style="hair">
        <color indexed="64"/>
      </left>
      <right style="thin">
        <color indexed="64"/>
      </right>
      <top style="thin">
        <color indexed="64"/>
      </top>
      <bottom style="thin">
        <color indexed="64"/>
      </bottom>
      <diagonal/>
    </border>
    <border>
      <left style="hair">
        <color indexed="64"/>
      </left>
      <right style="thin">
        <color indexed="64"/>
      </right>
      <top style="thin">
        <color indexed="64"/>
      </top>
      <bottom/>
      <diagonal/>
    </border>
    <border>
      <left/>
      <right/>
      <top/>
      <bottom style="double">
        <color indexed="64"/>
      </bottom>
      <diagonal/>
    </border>
    <border>
      <left/>
      <right/>
      <top style="double">
        <color indexed="64"/>
      </top>
      <bottom style="thin">
        <color indexed="64"/>
      </bottom>
      <diagonal/>
    </border>
    <border>
      <left/>
      <right style="hair">
        <color indexed="64"/>
      </right>
      <top style="thin">
        <color indexed="64"/>
      </top>
      <bottom/>
      <diagonal/>
    </border>
    <border>
      <left style="thin">
        <color indexed="64"/>
      </left>
      <right style="hair">
        <color indexed="64"/>
      </right>
      <top style="thin">
        <color indexed="64"/>
      </top>
      <bottom/>
      <diagonal/>
    </border>
    <border>
      <left style="hair">
        <color indexed="64"/>
      </left>
      <right style="thin">
        <color indexed="64"/>
      </right>
      <top/>
      <bottom style="thin">
        <color indexed="64"/>
      </bottom>
      <diagonal/>
    </border>
    <border>
      <left/>
      <right style="thin">
        <color indexed="64"/>
      </right>
      <top/>
      <bottom style="hair">
        <color indexed="64"/>
      </bottom>
      <diagonal/>
    </border>
    <border>
      <left/>
      <right style="thin">
        <color indexed="64"/>
      </right>
      <top style="hair">
        <color indexed="64"/>
      </top>
      <bottom/>
      <diagonal/>
    </border>
    <border>
      <left/>
      <right style="thin">
        <color indexed="64"/>
      </right>
      <top/>
      <bottom style="double">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top style="thick">
        <color indexed="64"/>
      </top>
      <bottom/>
      <diagonal/>
    </border>
    <border>
      <left/>
      <right/>
      <top style="thick">
        <color indexed="64"/>
      </top>
      <bottom/>
      <diagonal/>
    </border>
    <border>
      <left/>
      <right style="thin">
        <color indexed="64"/>
      </right>
      <top style="thick">
        <color indexed="64"/>
      </top>
      <bottom/>
      <diagonal/>
    </border>
    <border>
      <left/>
      <right style="double">
        <color indexed="64"/>
      </right>
      <top style="thin">
        <color indexed="64"/>
      </top>
      <bottom/>
      <diagonal/>
    </border>
    <border>
      <left/>
      <right style="double">
        <color indexed="64"/>
      </right>
      <top/>
      <bottom style="thin">
        <color indexed="64"/>
      </bottom>
      <diagonal/>
    </border>
    <border>
      <left/>
      <right style="double">
        <color indexed="64"/>
      </right>
      <top/>
      <bottom/>
      <diagonal/>
    </border>
    <border>
      <left/>
      <right style="double">
        <color indexed="64"/>
      </right>
      <top style="thick">
        <color indexed="64"/>
      </top>
      <bottom/>
      <diagonal/>
    </border>
    <border>
      <left style="double">
        <color indexed="64"/>
      </left>
      <right/>
      <top style="thin">
        <color indexed="64"/>
      </top>
      <bottom/>
      <diagonal/>
    </border>
    <border>
      <left style="double">
        <color indexed="64"/>
      </left>
      <right/>
      <top/>
      <bottom style="thin">
        <color indexed="64"/>
      </bottom>
      <diagonal/>
    </border>
    <border>
      <left style="double">
        <color indexed="64"/>
      </left>
      <right/>
      <top/>
      <bottom/>
      <diagonal/>
    </border>
    <border>
      <left style="double">
        <color indexed="64"/>
      </left>
      <right/>
      <top style="thick">
        <color indexed="64"/>
      </top>
      <bottom/>
      <diagonal/>
    </border>
    <border>
      <left/>
      <right/>
      <top style="thin">
        <color indexed="64"/>
      </top>
      <bottom style="hair">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double">
        <color indexed="64"/>
      </bottom>
      <diagonal/>
    </border>
    <border>
      <left style="medium">
        <color indexed="64"/>
      </left>
      <right style="thin">
        <color indexed="64"/>
      </right>
      <top style="double">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style="medium">
        <color indexed="64"/>
      </top>
      <bottom/>
      <diagonal/>
    </border>
    <border>
      <left style="thin">
        <color indexed="64"/>
      </left>
      <right style="thin">
        <color indexed="64"/>
      </right>
      <top/>
      <bottom style="double">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thin">
        <color indexed="64"/>
      </top>
      <bottom style="medium">
        <color indexed="64"/>
      </bottom>
      <diagonal/>
    </border>
    <border>
      <left/>
      <right/>
      <top/>
      <bottom style="medium">
        <color indexed="64"/>
      </bottom>
      <diagonal/>
    </border>
    <border>
      <left style="thin">
        <color indexed="64"/>
      </left>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style="medium">
        <color indexed="64"/>
      </right>
      <top/>
      <bottom style="double">
        <color indexed="64"/>
      </bottom>
      <diagonal/>
    </border>
    <border>
      <left style="thin">
        <color indexed="64"/>
      </left>
      <right/>
      <top style="dotted">
        <color indexed="64"/>
      </top>
      <bottom/>
      <diagonal/>
    </border>
    <border>
      <left style="thin">
        <color indexed="64"/>
      </left>
      <right/>
      <top/>
      <bottom style="dotted">
        <color indexed="64"/>
      </bottom>
      <diagonal/>
    </border>
    <border>
      <left/>
      <right style="thin">
        <color indexed="64"/>
      </right>
      <top style="dotted">
        <color indexed="64"/>
      </top>
      <bottom/>
      <diagonal/>
    </border>
    <border>
      <left/>
      <right style="thin">
        <color indexed="64"/>
      </right>
      <top/>
      <bottom style="dotted">
        <color indexed="64"/>
      </bottom>
      <diagonal/>
    </border>
    <border>
      <left style="thin">
        <color indexed="8"/>
      </left>
      <right/>
      <top style="thin">
        <color indexed="8"/>
      </top>
      <bottom/>
      <diagonal/>
    </border>
    <border>
      <left style="thin">
        <color indexed="8"/>
      </left>
      <right style="thin">
        <color indexed="8"/>
      </right>
      <top style="thin">
        <color indexed="8"/>
      </top>
      <bottom/>
      <diagonal/>
    </border>
    <border>
      <left style="thin">
        <color indexed="8"/>
      </left>
      <right style="thin">
        <color indexed="8"/>
      </right>
      <top/>
      <bottom style="thin">
        <color indexed="8"/>
      </bottom>
      <diagonal/>
    </border>
    <border>
      <left style="thin">
        <color indexed="8"/>
      </left>
      <right style="thin">
        <color indexed="8"/>
      </right>
      <top style="thin">
        <color indexed="8"/>
      </top>
      <bottom style="thin">
        <color indexed="8"/>
      </bottom>
      <diagonal/>
    </border>
    <border>
      <left/>
      <right/>
      <top style="thin">
        <color indexed="8"/>
      </top>
      <bottom/>
      <diagonal/>
    </border>
    <border>
      <left style="thin">
        <color indexed="8"/>
      </left>
      <right/>
      <top/>
      <bottom style="thin">
        <color indexed="8"/>
      </bottom>
      <diagonal/>
    </border>
    <border>
      <left/>
      <right style="thin">
        <color indexed="8"/>
      </right>
      <top style="thin">
        <color indexed="8"/>
      </top>
      <bottom/>
      <diagonal/>
    </border>
    <border>
      <left/>
      <right style="thin">
        <color indexed="8"/>
      </right>
      <top/>
      <bottom style="thin">
        <color indexed="8"/>
      </bottom>
      <diagonal/>
    </border>
    <border>
      <left/>
      <right/>
      <top/>
      <bottom style="thin">
        <color indexed="8"/>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style="thin">
        <color indexed="64"/>
      </left>
      <right/>
      <top style="thin">
        <color indexed="64"/>
      </top>
      <bottom style="double">
        <color indexed="64"/>
      </bottom>
      <diagonal/>
    </border>
    <border>
      <left style="thin">
        <color indexed="64"/>
      </left>
      <right style="thin">
        <color indexed="64"/>
      </right>
      <top style="double">
        <color indexed="64"/>
      </top>
      <bottom/>
      <diagonal/>
    </border>
    <border>
      <left/>
      <right style="double">
        <color indexed="64"/>
      </right>
      <top style="thin">
        <color indexed="64"/>
      </top>
      <bottom style="thin">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medium">
        <color indexed="64"/>
      </left>
      <right style="thin">
        <color indexed="64"/>
      </right>
      <top style="thin">
        <color indexed="64"/>
      </top>
      <bottom/>
      <diagonal/>
    </border>
    <border>
      <left style="medium">
        <color indexed="64"/>
      </left>
      <right style="thin">
        <color indexed="64"/>
      </right>
      <top/>
      <bottom style="double">
        <color indexed="64"/>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right/>
      <top style="medium">
        <color indexed="64"/>
      </top>
      <bottom/>
      <diagonal/>
    </border>
    <border>
      <left style="thin">
        <color indexed="64"/>
      </left>
      <right style="dashed">
        <color indexed="64"/>
      </right>
      <top style="thin">
        <color indexed="64"/>
      </top>
      <bottom/>
      <diagonal/>
    </border>
    <border>
      <left style="thin">
        <color indexed="64"/>
      </left>
      <right style="dashed">
        <color indexed="64"/>
      </right>
      <top/>
      <bottom style="thin">
        <color indexed="64"/>
      </bottom>
      <diagonal/>
    </border>
    <border>
      <left style="thin">
        <color indexed="64"/>
      </left>
      <right style="dashed">
        <color indexed="64"/>
      </right>
      <top/>
      <bottom style="double">
        <color indexed="64"/>
      </bottom>
      <diagonal/>
    </border>
    <border>
      <left style="thin">
        <color indexed="64"/>
      </left>
      <right/>
      <top/>
      <bottom style="medium">
        <color indexed="64"/>
      </bottom>
      <diagonal/>
    </border>
    <border>
      <left style="dashed">
        <color indexed="64"/>
      </left>
      <right style="dashed">
        <color indexed="64"/>
      </right>
      <top style="thin">
        <color indexed="64"/>
      </top>
      <bottom style="thin">
        <color indexed="64"/>
      </bottom>
      <diagonal/>
    </border>
    <border>
      <left style="dashed">
        <color indexed="64"/>
      </left>
      <right style="dashed">
        <color indexed="64"/>
      </right>
      <top style="thin">
        <color indexed="64"/>
      </top>
      <bottom/>
      <diagonal/>
    </border>
    <border>
      <left style="dashed">
        <color indexed="64"/>
      </left>
      <right style="dashed">
        <color indexed="64"/>
      </right>
      <top/>
      <bottom style="thin">
        <color indexed="64"/>
      </bottom>
      <diagonal/>
    </border>
    <border>
      <left style="dashed">
        <color indexed="64"/>
      </left>
      <right style="dashed">
        <color indexed="64"/>
      </right>
      <top/>
      <bottom style="double">
        <color indexed="64"/>
      </bottom>
      <diagonal/>
    </border>
    <border>
      <left style="dashed">
        <color indexed="64"/>
      </left>
      <right style="dashed">
        <color indexed="64"/>
      </right>
      <top/>
      <bottom/>
      <diagonal/>
    </border>
    <border>
      <left style="dashed">
        <color indexed="64"/>
      </left>
      <right style="dashed">
        <color indexed="64"/>
      </right>
      <top/>
      <bottom style="medium">
        <color indexed="64"/>
      </bottom>
      <diagonal/>
    </border>
    <border>
      <left/>
      <right style="dotted">
        <color indexed="64"/>
      </right>
      <top style="thin">
        <color indexed="64"/>
      </top>
      <bottom style="thin">
        <color indexed="64"/>
      </bottom>
      <diagonal/>
    </border>
    <border>
      <left/>
      <right style="dotted">
        <color indexed="64"/>
      </right>
      <top style="thin">
        <color indexed="64"/>
      </top>
      <bottom/>
      <diagonal/>
    </border>
    <border>
      <left/>
      <right style="dotted">
        <color indexed="64"/>
      </right>
      <top/>
      <bottom style="thin">
        <color indexed="64"/>
      </bottom>
      <diagonal/>
    </border>
    <border>
      <left/>
      <right style="dotted">
        <color indexed="64"/>
      </right>
      <top/>
      <bottom style="double">
        <color indexed="64"/>
      </bottom>
      <diagonal/>
    </border>
    <border>
      <left/>
      <right style="dotted">
        <color indexed="64"/>
      </right>
      <top/>
      <bottom/>
      <diagonal/>
    </border>
    <border>
      <left/>
      <right style="dotted">
        <color indexed="64"/>
      </right>
      <top/>
      <bottom style="medium">
        <color indexed="64"/>
      </bottom>
      <diagonal/>
    </border>
    <border>
      <left/>
      <right style="thin">
        <color indexed="64"/>
      </right>
      <top style="medium">
        <color indexed="64"/>
      </top>
      <bottom/>
      <diagonal/>
    </border>
    <border>
      <left style="thin">
        <color indexed="64"/>
      </left>
      <right style="dotted">
        <color indexed="64"/>
      </right>
      <top style="thin">
        <color indexed="64"/>
      </top>
      <bottom/>
      <diagonal/>
    </border>
    <border>
      <left style="thin">
        <color indexed="64"/>
      </left>
      <right style="dotted">
        <color indexed="64"/>
      </right>
      <top/>
      <bottom style="thin">
        <color indexed="64"/>
      </bottom>
      <diagonal/>
    </border>
    <border>
      <left style="thin">
        <color indexed="64"/>
      </left>
      <right style="dotted">
        <color indexed="64"/>
      </right>
      <top/>
      <bottom style="double">
        <color indexed="64"/>
      </bottom>
      <diagonal/>
    </border>
    <border>
      <left style="thin">
        <color indexed="64"/>
      </left>
      <right style="thin">
        <color indexed="64"/>
      </right>
      <top/>
      <bottom style="medium">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diagonal/>
    </border>
    <border>
      <left/>
      <right style="medium">
        <color indexed="64"/>
      </right>
      <top/>
      <bottom style="thin">
        <color indexed="64"/>
      </bottom>
      <diagonal/>
    </border>
    <border>
      <left/>
      <right style="medium">
        <color indexed="64"/>
      </right>
      <top/>
      <bottom style="double">
        <color indexed="64"/>
      </bottom>
      <diagonal/>
    </border>
    <border>
      <left/>
      <right style="medium">
        <color indexed="64"/>
      </right>
      <top/>
      <bottom/>
      <diagonal/>
    </border>
    <border>
      <left/>
      <right style="medium">
        <color indexed="64"/>
      </right>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style="medium">
        <color indexed="64"/>
      </left>
      <right/>
      <top/>
      <bottom style="thin">
        <color indexed="64"/>
      </bottom>
      <diagonal/>
    </border>
    <border>
      <left style="medium">
        <color indexed="64"/>
      </left>
      <right/>
      <top/>
      <bottom style="double">
        <color indexed="64"/>
      </bottom>
      <diagonal/>
    </border>
    <border>
      <left style="medium">
        <color indexed="64"/>
      </left>
      <right/>
      <top/>
      <bottom/>
      <diagonal/>
    </border>
    <border>
      <left style="medium">
        <color indexed="64"/>
      </left>
      <right/>
      <top/>
      <bottom style="medium">
        <color indexed="64"/>
      </bottom>
      <diagonal/>
    </border>
    <border>
      <left style="thin">
        <color indexed="64"/>
      </left>
      <right style="dotted">
        <color indexed="64"/>
      </right>
      <top/>
      <bottom/>
      <diagonal/>
    </border>
    <border>
      <left style="thin">
        <color indexed="64"/>
      </left>
      <right style="dotted">
        <color indexed="64"/>
      </right>
      <top/>
      <bottom style="medium">
        <color indexed="64"/>
      </bottom>
      <diagonal/>
    </border>
    <border>
      <left style="dotted">
        <color indexed="64"/>
      </left>
      <right style="dotted">
        <color indexed="64"/>
      </right>
      <top style="thin">
        <color indexed="64"/>
      </top>
      <bottom/>
      <diagonal/>
    </border>
    <border>
      <left style="dotted">
        <color indexed="64"/>
      </left>
      <right style="dotted">
        <color indexed="64"/>
      </right>
      <top/>
      <bottom style="thin">
        <color indexed="64"/>
      </bottom>
      <diagonal/>
    </border>
    <border>
      <left style="dotted">
        <color indexed="64"/>
      </left>
      <right style="dotted">
        <color indexed="64"/>
      </right>
      <top/>
      <bottom style="double">
        <color indexed="64"/>
      </bottom>
      <diagonal/>
    </border>
    <border diagonalDown="1">
      <left style="medium">
        <color indexed="64"/>
      </left>
      <right style="thin">
        <color indexed="64"/>
      </right>
      <top style="double">
        <color indexed="64"/>
      </top>
      <bottom style="thin">
        <color indexed="64"/>
      </bottom>
      <diagonal style="thin">
        <color indexed="64"/>
      </diagonal>
    </border>
    <border>
      <left style="medium">
        <color indexed="64"/>
      </left>
      <right/>
      <top style="thin">
        <color indexed="64"/>
      </top>
      <bottom style="medium">
        <color indexed="64"/>
      </bottom>
      <diagonal/>
    </border>
    <border diagonalUp="1">
      <left style="thin">
        <color indexed="64"/>
      </left>
      <right/>
      <top style="thin">
        <color indexed="64"/>
      </top>
      <bottom/>
      <diagonal style="thin">
        <color indexed="64"/>
      </diagonal>
    </border>
    <border diagonalUp="1">
      <left style="thin">
        <color indexed="64"/>
      </left>
      <right/>
      <top/>
      <bottom/>
      <diagonal style="thin">
        <color indexed="64"/>
      </diagonal>
    </border>
    <border diagonalUp="1">
      <left style="thin">
        <color indexed="64"/>
      </left>
      <right/>
      <top/>
      <bottom style="double">
        <color indexed="64"/>
      </bottom>
      <diagonal style="thin">
        <color indexed="64"/>
      </diagonal>
    </border>
    <border diagonalUp="1">
      <left/>
      <right style="thin">
        <color indexed="64"/>
      </right>
      <top style="thin">
        <color indexed="64"/>
      </top>
      <bottom/>
      <diagonal style="thin">
        <color indexed="64"/>
      </diagonal>
    </border>
    <border diagonalUp="1">
      <left/>
      <right style="thin">
        <color indexed="64"/>
      </right>
      <top/>
      <bottom/>
      <diagonal style="thin">
        <color indexed="64"/>
      </diagonal>
    </border>
    <border diagonalUp="1">
      <left/>
      <right style="thin">
        <color indexed="64"/>
      </right>
      <top/>
      <bottom style="double">
        <color indexed="64"/>
      </bottom>
      <diagonal style="thin">
        <color indexed="64"/>
      </diagonal>
    </border>
    <border>
      <left/>
      <right style="medium">
        <color indexed="64"/>
      </right>
      <top style="medium">
        <color indexed="64"/>
      </top>
      <bottom/>
      <diagonal/>
    </border>
    <border>
      <left style="thin">
        <color indexed="64"/>
      </left>
      <right style="medium">
        <color indexed="64"/>
      </right>
      <top style="thin">
        <color indexed="64"/>
      </top>
      <bottom/>
      <diagonal/>
    </border>
    <border>
      <left style="thin">
        <color indexed="64"/>
      </left>
      <right style="medium">
        <color indexed="64"/>
      </right>
      <top/>
      <bottom style="medium">
        <color indexed="64"/>
      </bottom>
      <diagonal/>
    </border>
    <border>
      <left style="dashed">
        <color indexed="64"/>
      </left>
      <right/>
      <top style="dashed">
        <color indexed="64"/>
      </top>
      <bottom/>
      <diagonal/>
    </border>
    <border>
      <left style="dashed">
        <color indexed="64"/>
      </left>
      <right/>
      <top/>
      <bottom/>
      <diagonal/>
    </border>
    <border>
      <left style="dashed">
        <color indexed="64"/>
      </left>
      <right/>
      <top/>
      <bottom style="dashed">
        <color indexed="64"/>
      </bottom>
      <diagonal/>
    </border>
    <border>
      <left/>
      <right/>
      <top/>
      <bottom style="dashed">
        <color indexed="64"/>
      </bottom>
      <diagonal/>
    </border>
    <border>
      <left/>
      <right style="dashed">
        <color indexed="64"/>
      </right>
      <top style="dashed">
        <color indexed="64"/>
      </top>
      <bottom/>
      <diagonal/>
    </border>
    <border>
      <left/>
      <right style="dashed">
        <color indexed="64"/>
      </right>
      <top/>
      <bottom/>
      <diagonal/>
    </border>
    <border>
      <left/>
      <right style="dashed">
        <color indexed="64"/>
      </right>
      <top/>
      <bottom style="dashed">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dotted">
        <color indexed="64"/>
      </right>
      <top/>
      <bottom style="dotted">
        <color indexed="64"/>
      </bottom>
      <diagonal/>
    </border>
    <border>
      <left style="dotted">
        <color indexed="64"/>
      </left>
      <right/>
      <top/>
      <bottom style="dotted">
        <color indexed="64"/>
      </bottom>
      <diagonal/>
    </border>
  </borders>
  <cellStyleXfs count="8">
    <xf numFmtId="0" fontId="0" fillId="0" borderId="0"/>
    <xf numFmtId="0" fontId="1" fillId="0" borderId="0"/>
    <xf numFmtId="0" fontId="2" fillId="0" borderId="0">
      <alignment vertical="center"/>
    </xf>
    <xf numFmtId="0" fontId="2" fillId="0" borderId="0">
      <alignment vertical="center"/>
    </xf>
    <xf numFmtId="0" fontId="8" fillId="0" borderId="0" applyNumberFormat="0" applyFill="0" applyBorder="0" applyAlignment="0" applyProtection="0"/>
    <xf numFmtId="9" fontId="2" fillId="0" borderId="0" applyFont="0" applyFill="0" applyBorder="0" applyAlignment="0" applyProtection="0"/>
    <xf numFmtId="38" fontId="2" fillId="0" borderId="0" applyFont="0" applyFill="0" applyBorder="0" applyAlignment="0" applyProtection="0"/>
    <xf numFmtId="6" fontId="2" fillId="0" borderId="0" applyFont="0" applyFill="0" applyBorder="0" applyAlignment="0" applyProtection="0"/>
  </cellStyleXfs>
  <cellXfs count="1775">
    <xf numFmtId="0" fontId="0" fillId="0" borderId="0" xfId="0"/>
    <xf numFmtId="0" fontId="1" fillId="2" borderId="0" xfId="0" applyFont="1" applyFill="1" applyAlignment="1">
      <alignment vertical="center"/>
    </xf>
    <xf numFmtId="0" fontId="4" fillId="2" borderId="0" xfId="0" applyFont="1" applyFill="1" applyAlignment="1">
      <alignment vertical="center"/>
    </xf>
    <xf numFmtId="0" fontId="5" fillId="2" borderId="0" xfId="0" applyFont="1" applyFill="1" applyAlignment="1">
      <alignment vertical="center"/>
    </xf>
    <xf numFmtId="0" fontId="5" fillId="2" borderId="1" xfId="0" applyFont="1" applyFill="1" applyBorder="1" applyAlignment="1">
      <alignment horizontal="center" vertical="center"/>
    </xf>
    <xf numFmtId="0" fontId="5" fillId="2" borderId="2" xfId="0" applyFont="1" applyFill="1" applyBorder="1" applyAlignment="1">
      <alignment horizontal="center" vertical="center"/>
    </xf>
    <xf numFmtId="0" fontId="5" fillId="2" borderId="3" xfId="0" applyFont="1" applyFill="1" applyBorder="1" applyAlignment="1">
      <alignment horizontal="center" vertical="center"/>
    </xf>
    <xf numFmtId="0" fontId="5" fillId="2" borderId="2" xfId="0" applyFont="1" applyFill="1" applyBorder="1" applyAlignment="1">
      <alignment vertical="center"/>
    </xf>
    <xf numFmtId="0" fontId="1" fillId="2" borderId="2" xfId="0" applyFont="1" applyFill="1" applyBorder="1" applyAlignment="1">
      <alignment vertical="center"/>
    </xf>
    <xf numFmtId="0" fontId="1" fillId="2" borderId="3" xfId="0" applyFont="1" applyFill="1" applyBorder="1" applyAlignment="1">
      <alignment vertical="center"/>
    </xf>
    <xf numFmtId="0" fontId="5" fillId="2" borderId="4" xfId="0" applyFont="1" applyFill="1" applyBorder="1" applyAlignment="1">
      <alignment horizontal="center" vertical="center"/>
    </xf>
    <xf numFmtId="0" fontId="1" fillId="2" borderId="5" xfId="0" applyFont="1" applyFill="1" applyBorder="1" applyAlignment="1">
      <alignment horizontal="center" vertical="center"/>
    </xf>
    <xf numFmtId="0" fontId="5" fillId="2" borderId="6" xfId="0" applyFont="1" applyFill="1" applyBorder="1" applyAlignment="1">
      <alignment horizontal="center" vertical="center"/>
    </xf>
    <xf numFmtId="0" fontId="5" fillId="2" borderId="5" xfId="0" applyFont="1" applyFill="1" applyBorder="1" applyAlignment="1">
      <alignment horizontal="center" vertical="center"/>
    </xf>
    <xf numFmtId="0" fontId="5" fillId="2" borderId="5" xfId="0" applyFont="1" applyFill="1" applyBorder="1" applyAlignment="1">
      <alignment vertical="center"/>
    </xf>
    <xf numFmtId="0" fontId="1" fillId="2" borderId="5" xfId="0" applyFont="1" applyFill="1" applyBorder="1" applyAlignment="1">
      <alignment vertical="center"/>
    </xf>
    <xf numFmtId="0" fontId="1" fillId="2" borderId="6" xfId="0" applyFont="1" applyFill="1" applyBorder="1" applyAlignment="1">
      <alignment vertical="center"/>
    </xf>
    <xf numFmtId="0" fontId="5" fillId="2" borderId="7" xfId="0" applyFont="1" applyFill="1" applyBorder="1" applyAlignment="1">
      <alignment horizontal="center" vertical="center"/>
    </xf>
    <xf numFmtId="0" fontId="5" fillId="3" borderId="2" xfId="0" applyFont="1" applyFill="1" applyBorder="1" applyAlignment="1">
      <alignment horizontal="center" vertical="center" shrinkToFit="1"/>
    </xf>
    <xf numFmtId="0" fontId="5" fillId="2" borderId="8" xfId="0" applyFont="1" applyFill="1" applyBorder="1" applyAlignment="1">
      <alignment horizontal="center" vertical="center"/>
    </xf>
    <xf numFmtId="0" fontId="5" fillId="2" borderId="0" xfId="0" applyFont="1" applyFill="1" applyBorder="1" applyAlignment="1">
      <alignment horizontal="center" vertical="center"/>
    </xf>
    <xf numFmtId="0" fontId="5" fillId="2" borderId="2" xfId="0" applyFont="1" applyFill="1" applyBorder="1" applyAlignment="1">
      <alignment horizontal="center" vertical="center" shrinkToFit="1"/>
    </xf>
    <xf numFmtId="0" fontId="5" fillId="3" borderId="2" xfId="0" applyFont="1" applyFill="1" applyBorder="1" applyAlignment="1">
      <alignment horizontal="center" vertical="center"/>
    </xf>
    <xf numFmtId="0" fontId="1" fillId="2" borderId="0" xfId="0" applyFont="1" applyFill="1" applyBorder="1" applyAlignment="1">
      <alignment vertical="center"/>
    </xf>
    <xf numFmtId="0" fontId="5" fillId="3" borderId="0" xfId="0" applyFont="1" applyFill="1" applyBorder="1" applyAlignment="1">
      <alignment horizontal="center" vertical="center" shrinkToFit="1"/>
    </xf>
    <xf numFmtId="0" fontId="5" fillId="2" borderId="0" xfId="0" applyFont="1" applyFill="1" applyBorder="1" applyAlignment="1">
      <alignment horizontal="center" vertical="center" shrinkToFit="1"/>
    </xf>
    <xf numFmtId="0" fontId="0" fillId="3" borderId="0" xfId="0" applyFont="1" applyFill="1" applyBorder="1" applyAlignment="1">
      <alignment vertical="center"/>
    </xf>
    <xf numFmtId="0" fontId="5" fillId="2" borderId="0" xfId="0" applyFont="1" applyFill="1" applyBorder="1" applyAlignment="1">
      <alignment vertical="center"/>
    </xf>
    <xf numFmtId="0" fontId="5" fillId="2" borderId="0" xfId="0" applyFont="1" applyFill="1" applyBorder="1" applyAlignment="1">
      <alignment horizontal="left" vertical="center"/>
    </xf>
    <xf numFmtId="0" fontId="1" fillId="2" borderId="8" xfId="0" applyFont="1" applyFill="1" applyBorder="1" applyAlignment="1">
      <alignment vertical="center"/>
    </xf>
    <xf numFmtId="49" fontId="5" fillId="3" borderId="9" xfId="0" applyNumberFormat="1" applyFont="1" applyFill="1" applyBorder="1" applyAlignment="1">
      <alignment horizontal="center" vertical="center"/>
    </xf>
    <xf numFmtId="0" fontId="6" fillId="2" borderId="0" xfId="0" applyFont="1" applyFill="1" applyAlignment="1">
      <alignment horizontal="center" vertical="center"/>
    </xf>
    <xf numFmtId="0" fontId="7" fillId="2" borderId="7" xfId="0" applyFont="1" applyFill="1" applyBorder="1" applyAlignment="1">
      <alignment horizontal="left" vertical="center"/>
    </xf>
    <xf numFmtId="0" fontId="7" fillId="2" borderId="8" xfId="0" applyFont="1" applyFill="1" applyBorder="1" applyAlignment="1">
      <alignment horizontal="left" vertical="center"/>
    </xf>
    <xf numFmtId="0" fontId="7" fillId="2" borderId="0" xfId="0" applyFont="1" applyFill="1" applyBorder="1" applyAlignment="1">
      <alignment vertical="center"/>
    </xf>
    <xf numFmtId="0" fontId="7" fillId="2" borderId="8" xfId="0" applyFont="1" applyFill="1" applyBorder="1" applyAlignment="1">
      <alignment vertical="center"/>
    </xf>
    <xf numFmtId="0" fontId="7" fillId="2" borderId="7" xfId="0" applyFont="1" applyFill="1" applyBorder="1" applyAlignment="1">
      <alignment vertical="center"/>
    </xf>
    <xf numFmtId="0" fontId="7" fillId="2" borderId="0" xfId="0" applyFont="1" applyFill="1" applyBorder="1" applyAlignment="1">
      <alignment horizontal="left" vertical="center"/>
    </xf>
    <xf numFmtId="0" fontId="5" fillId="0" borderId="9" xfId="0" applyFont="1" applyFill="1" applyBorder="1" applyAlignment="1">
      <alignment vertical="center"/>
    </xf>
    <xf numFmtId="0" fontId="5" fillId="3" borderId="9" xfId="0" applyFont="1" applyFill="1" applyBorder="1" applyAlignment="1">
      <alignment horizontal="left" vertical="center"/>
    </xf>
    <xf numFmtId="0" fontId="9" fillId="3" borderId="9" xfId="4" applyFont="1" applyFill="1" applyBorder="1" applyAlignment="1">
      <alignment horizontal="left" vertical="center"/>
    </xf>
    <xf numFmtId="0" fontId="1" fillId="2" borderId="9" xfId="0" applyFont="1" applyFill="1" applyBorder="1" applyAlignment="1">
      <alignment vertical="center"/>
    </xf>
    <xf numFmtId="0" fontId="7" fillId="3" borderId="0" xfId="0" applyFont="1" applyFill="1" applyBorder="1" applyAlignment="1">
      <alignment horizontal="center" vertical="center"/>
    </xf>
    <xf numFmtId="0" fontId="5" fillId="3" borderId="0" xfId="0" applyFont="1" applyFill="1" applyBorder="1" applyAlignment="1">
      <alignment vertical="center" shrinkToFit="1"/>
    </xf>
    <xf numFmtId="0" fontId="10" fillId="3" borderId="9" xfId="0" applyFont="1" applyFill="1" applyBorder="1" applyAlignment="1">
      <alignment horizontal="left" vertical="center"/>
    </xf>
    <xf numFmtId="0" fontId="5" fillId="2" borderId="0" xfId="0" applyFont="1" applyFill="1" applyBorder="1" applyAlignment="1">
      <alignment vertical="center" shrinkToFit="1"/>
    </xf>
    <xf numFmtId="0" fontId="0" fillId="2" borderId="0" xfId="0" quotePrefix="1" applyFont="1" applyFill="1" applyBorder="1" applyAlignment="1">
      <alignment horizontal="center" vertical="center"/>
    </xf>
    <xf numFmtId="0" fontId="7" fillId="2" borderId="4" xfId="0" applyFont="1" applyFill="1" applyBorder="1" applyAlignment="1">
      <alignment vertical="center"/>
    </xf>
    <xf numFmtId="0" fontId="7" fillId="2" borderId="6" xfId="0" applyFont="1" applyFill="1" applyBorder="1" applyAlignment="1">
      <alignment vertical="center"/>
    </xf>
    <xf numFmtId="0" fontId="0" fillId="3" borderId="5" xfId="0" applyFont="1" applyFill="1" applyBorder="1" applyAlignment="1">
      <alignment vertical="center"/>
    </xf>
    <xf numFmtId="0" fontId="7" fillId="2" borderId="1" xfId="0" applyFont="1" applyFill="1" applyBorder="1" applyAlignment="1">
      <alignment horizontal="left" vertical="center"/>
    </xf>
    <xf numFmtId="0" fontId="7" fillId="2" borderId="2" xfId="0" applyFont="1" applyFill="1" applyBorder="1" applyAlignment="1">
      <alignment horizontal="center" vertical="center"/>
    </xf>
    <xf numFmtId="0" fontId="7" fillId="2" borderId="3" xfId="0" applyFont="1" applyFill="1" applyBorder="1" applyAlignment="1">
      <alignment horizontal="center" vertical="center"/>
    </xf>
    <xf numFmtId="0" fontId="7" fillId="2" borderId="1" xfId="0" applyFont="1" applyFill="1" applyBorder="1" applyAlignment="1">
      <alignment horizontal="center" vertical="center" wrapText="1"/>
    </xf>
    <xf numFmtId="0" fontId="7" fillId="2" borderId="2" xfId="0" applyFont="1" applyFill="1" applyBorder="1" applyAlignment="1">
      <alignment horizontal="center" vertical="center" wrapText="1"/>
    </xf>
    <xf numFmtId="0" fontId="7" fillId="2" borderId="3" xfId="0" applyFont="1" applyFill="1" applyBorder="1" applyAlignment="1">
      <alignment horizontal="center" vertical="center" wrapText="1"/>
    </xf>
    <xf numFmtId="0" fontId="7" fillId="2" borderId="10" xfId="0" applyFont="1" applyFill="1" applyBorder="1" applyAlignment="1">
      <alignment horizontal="center" vertical="center"/>
    </xf>
    <xf numFmtId="0" fontId="7" fillId="2" borderId="7" xfId="0" applyFont="1" applyFill="1" applyBorder="1" applyAlignment="1">
      <alignment horizontal="center" vertical="center"/>
    </xf>
    <xf numFmtId="0" fontId="7" fillId="2" borderId="0" xfId="0" applyFont="1" applyFill="1" applyBorder="1" applyAlignment="1">
      <alignment horizontal="center" vertical="center"/>
    </xf>
    <xf numFmtId="0" fontId="7" fillId="2" borderId="8" xfId="0" applyFont="1" applyFill="1" applyBorder="1" applyAlignment="1">
      <alignment horizontal="center" vertical="center"/>
    </xf>
    <xf numFmtId="0" fontId="7" fillId="2" borderId="7" xfId="0" applyFont="1" applyFill="1" applyBorder="1" applyAlignment="1">
      <alignment horizontal="center" vertical="center" wrapText="1"/>
    </xf>
    <xf numFmtId="0" fontId="7" fillId="2" borderId="0" xfId="0" applyFont="1" applyFill="1" applyBorder="1" applyAlignment="1">
      <alignment horizontal="center" vertical="center" wrapText="1"/>
    </xf>
    <xf numFmtId="0" fontId="7" fillId="2" borderId="8" xfId="0" applyFont="1" applyFill="1" applyBorder="1" applyAlignment="1">
      <alignment horizontal="center" vertical="center" wrapText="1"/>
    </xf>
    <xf numFmtId="0" fontId="5" fillId="2" borderId="9" xfId="0" applyFont="1" applyFill="1" applyBorder="1" applyAlignment="1">
      <alignment vertical="center"/>
    </xf>
    <xf numFmtId="0" fontId="7" fillId="2" borderId="4" xfId="0" applyFont="1" applyFill="1" applyBorder="1" applyAlignment="1">
      <alignment horizontal="left" vertical="center"/>
    </xf>
    <xf numFmtId="0" fontId="7" fillId="2" borderId="5" xfId="0" applyFont="1" applyFill="1" applyBorder="1" applyAlignment="1">
      <alignment horizontal="center" vertical="center"/>
    </xf>
    <xf numFmtId="0" fontId="7" fillId="2" borderId="6" xfId="0" applyFont="1" applyFill="1" applyBorder="1" applyAlignment="1">
      <alignment horizontal="center" vertical="center"/>
    </xf>
    <xf numFmtId="0" fontId="7" fillId="2" borderId="4" xfId="0" applyFont="1" applyFill="1" applyBorder="1" applyAlignment="1">
      <alignment horizontal="center" vertical="center" wrapText="1"/>
    </xf>
    <xf numFmtId="0" fontId="7" fillId="2" borderId="5" xfId="0" applyFont="1" applyFill="1" applyBorder="1" applyAlignment="1">
      <alignment horizontal="center" vertical="center" wrapText="1"/>
    </xf>
    <xf numFmtId="0" fontId="7" fillId="2" borderId="6" xfId="0" applyFont="1" applyFill="1" applyBorder="1" applyAlignment="1">
      <alignment horizontal="center" vertical="center" wrapText="1"/>
    </xf>
    <xf numFmtId="0" fontId="7" fillId="2" borderId="4" xfId="0" applyFont="1" applyFill="1" applyBorder="1" applyAlignment="1">
      <alignment horizontal="center" vertical="center"/>
    </xf>
    <xf numFmtId="0" fontId="5" fillId="2" borderId="0" xfId="0" applyFont="1" applyFill="1" applyBorder="1" applyAlignment="1">
      <alignment horizontal="right" vertical="center"/>
    </xf>
    <xf numFmtId="0" fontId="1" fillId="0" borderId="0" xfId="0" applyFont="1" applyFill="1" applyBorder="1" applyAlignment="1">
      <alignment vertical="center"/>
    </xf>
    <xf numFmtId="0" fontId="5" fillId="2" borderId="1" xfId="0" applyFont="1" applyFill="1" applyBorder="1" applyAlignment="1">
      <alignment horizontal="center" vertical="center" shrinkToFit="1"/>
    </xf>
    <xf numFmtId="0" fontId="5" fillId="2" borderId="3" xfId="0" applyFont="1" applyFill="1" applyBorder="1" applyAlignment="1">
      <alignment horizontal="center" vertical="center" shrinkToFit="1"/>
    </xf>
    <xf numFmtId="0" fontId="0" fillId="0" borderId="3" xfId="0" applyFont="1" applyBorder="1" applyAlignment="1">
      <alignment horizontal="center" vertical="center" wrapText="1"/>
    </xf>
    <xf numFmtId="0" fontId="0" fillId="0" borderId="0" xfId="0" applyFont="1" applyBorder="1" applyAlignment="1">
      <alignment vertical="center"/>
    </xf>
    <xf numFmtId="0" fontId="5" fillId="0" borderId="0" xfId="0" applyFont="1" applyFill="1" applyBorder="1" applyAlignment="1">
      <alignment vertical="center" shrinkToFit="1"/>
    </xf>
    <xf numFmtId="0" fontId="5" fillId="2" borderId="7" xfId="0" applyFont="1" applyFill="1" applyBorder="1" applyAlignment="1">
      <alignment horizontal="center" vertical="center" shrinkToFit="1"/>
    </xf>
    <xf numFmtId="0" fontId="5" fillId="2" borderId="8" xfId="0" applyFont="1" applyFill="1" applyBorder="1" applyAlignment="1">
      <alignment horizontal="center" vertical="center" shrinkToFit="1"/>
    </xf>
    <xf numFmtId="0" fontId="0" fillId="0" borderId="7" xfId="0" applyFont="1" applyBorder="1" applyAlignment="1">
      <alignment horizontal="center" vertical="center" wrapText="1"/>
    </xf>
    <xf numFmtId="0" fontId="0" fillId="0" borderId="8" xfId="0" applyFont="1" applyBorder="1" applyAlignment="1">
      <alignment horizontal="center" vertical="center" wrapText="1"/>
    </xf>
    <xf numFmtId="0" fontId="11" fillId="0" borderId="0" xfId="0" applyFont="1" applyFill="1" applyBorder="1" applyAlignment="1">
      <alignment vertical="center" shrinkToFit="1"/>
    </xf>
    <xf numFmtId="0" fontId="5" fillId="0" borderId="0" xfId="0" applyFont="1" applyFill="1" applyBorder="1" applyAlignment="1">
      <alignment horizontal="center" vertical="center"/>
    </xf>
    <xf numFmtId="0" fontId="7" fillId="2" borderId="0" xfId="0" applyFont="1" applyFill="1" applyBorder="1" applyAlignment="1">
      <alignment horizontal="right" vertical="center"/>
    </xf>
    <xf numFmtId="0" fontId="7" fillId="2" borderId="7" xfId="0" applyFont="1" applyFill="1" applyBorder="1" applyAlignment="1">
      <alignment horizontal="right" vertical="center"/>
    </xf>
    <xf numFmtId="0" fontId="5" fillId="2" borderId="7" xfId="0" applyFont="1" applyFill="1" applyBorder="1" applyAlignment="1">
      <alignment horizontal="left" vertical="center"/>
    </xf>
    <xf numFmtId="0" fontId="5" fillId="3" borderId="0" xfId="0" applyFont="1" applyFill="1" applyBorder="1" applyAlignment="1">
      <alignment vertical="center"/>
    </xf>
    <xf numFmtId="0" fontId="5" fillId="2" borderId="8" xfId="0" applyFont="1" applyFill="1" applyBorder="1" applyAlignment="1">
      <alignment vertical="center"/>
    </xf>
    <xf numFmtId="0" fontId="5" fillId="3" borderId="0" xfId="0" applyFont="1" applyFill="1" applyBorder="1" applyAlignment="1">
      <alignment horizontal="center" vertical="center"/>
    </xf>
    <xf numFmtId="0" fontId="1" fillId="3" borderId="8" xfId="0" applyFont="1" applyFill="1" applyBorder="1" applyAlignment="1">
      <alignment horizontal="center" vertical="center"/>
    </xf>
    <xf numFmtId="0" fontId="5" fillId="2" borderId="7" xfId="0" applyFont="1" applyFill="1" applyBorder="1" applyAlignment="1">
      <alignment vertical="center"/>
    </xf>
    <xf numFmtId="0" fontId="5" fillId="0" borderId="0" xfId="0" applyFont="1" applyFill="1" applyBorder="1" applyAlignment="1">
      <alignment vertical="center"/>
    </xf>
    <xf numFmtId="0" fontId="5" fillId="3" borderId="5" xfId="0" applyFont="1" applyFill="1" applyBorder="1" applyAlignment="1">
      <alignment horizontal="center" vertical="center" shrinkToFit="1"/>
    </xf>
    <xf numFmtId="0" fontId="7" fillId="2" borderId="6" xfId="0" applyFont="1" applyFill="1" applyBorder="1" applyAlignment="1">
      <alignment horizontal="left" vertical="center"/>
    </xf>
    <xf numFmtId="0" fontId="5" fillId="2" borderId="4" xfId="0" applyFont="1" applyFill="1" applyBorder="1" applyAlignment="1">
      <alignment horizontal="left" vertical="center"/>
    </xf>
    <xf numFmtId="0" fontId="5" fillId="2" borderId="4" xfId="0" applyFont="1" applyFill="1" applyBorder="1" applyAlignment="1">
      <alignment vertical="center"/>
    </xf>
    <xf numFmtId="0" fontId="5" fillId="2" borderId="6" xfId="0" applyFont="1" applyFill="1" applyBorder="1" applyAlignment="1">
      <alignment vertical="center"/>
    </xf>
    <xf numFmtId="0" fontId="7" fillId="2" borderId="5" xfId="0" applyFont="1" applyFill="1" applyBorder="1" applyAlignment="1">
      <alignment vertical="center"/>
    </xf>
    <xf numFmtId="0" fontId="5" fillId="2" borderId="5" xfId="0" applyFont="1" applyFill="1" applyBorder="1" applyAlignment="1">
      <alignment horizontal="left" vertical="center"/>
    </xf>
    <xf numFmtId="0" fontId="1" fillId="2" borderId="7" xfId="0" applyFont="1" applyFill="1" applyBorder="1" applyAlignment="1">
      <alignment horizontal="center" vertical="center"/>
    </xf>
    <xf numFmtId="0" fontId="1" fillId="0" borderId="0" xfId="0" applyFont="1" applyFill="1" applyBorder="1" applyAlignment="1">
      <alignment horizontal="center" vertical="center"/>
    </xf>
    <xf numFmtId="0" fontId="1" fillId="0" borderId="0" xfId="0" applyFont="1"/>
    <xf numFmtId="0" fontId="12" fillId="0" borderId="0" xfId="0" applyFont="1" applyAlignment="1">
      <alignment horizontal="center"/>
    </xf>
    <xf numFmtId="0" fontId="13" fillId="0" borderId="0" xfId="0" quotePrefix="1" applyFont="1" applyAlignment="1">
      <alignment horizontal="center" vertical="center"/>
    </xf>
    <xf numFmtId="0" fontId="13" fillId="0" borderId="0" xfId="0" applyFont="1" applyAlignment="1">
      <alignment vertical="center"/>
    </xf>
    <xf numFmtId="0" fontId="1" fillId="0" borderId="0" xfId="0" applyFont="1" applyAlignment="1">
      <alignment horizontal="left" vertical="center"/>
    </xf>
    <xf numFmtId="0" fontId="1" fillId="0" borderId="0" xfId="0" applyFont="1" applyAlignment="1">
      <alignment vertical="center"/>
    </xf>
    <xf numFmtId="0" fontId="0" fillId="0" borderId="0" xfId="0" applyFont="1" applyAlignment="1">
      <alignment vertical="center"/>
    </xf>
    <xf numFmtId="0" fontId="0" fillId="0" borderId="0" xfId="0" applyFont="1"/>
    <xf numFmtId="0" fontId="11" fillId="0" borderId="0" xfId="0" applyFont="1" applyAlignment="1">
      <alignment vertical="center"/>
    </xf>
    <xf numFmtId="0" fontId="1" fillId="0" borderId="11" xfId="0" applyFont="1" applyBorder="1"/>
    <xf numFmtId="0" fontId="1" fillId="0" borderId="12" xfId="0" applyFont="1" applyBorder="1"/>
    <xf numFmtId="0" fontId="1" fillId="0" borderId="0" xfId="0" applyFont="1" applyBorder="1"/>
    <xf numFmtId="0" fontId="1" fillId="0" borderId="0" xfId="0" applyFont="1" applyAlignment="1">
      <alignment horizontal="center" vertical="center"/>
    </xf>
    <xf numFmtId="0" fontId="0" fillId="0" borderId="0" xfId="0" applyFont="1" applyAlignment="1">
      <alignment horizontal="center" vertical="center"/>
    </xf>
    <xf numFmtId="0" fontId="5" fillId="0" borderId="0" xfId="0" applyFont="1" applyAlignment="1">
      <alignment vertical="center"/>
    </xf>
    <xf numFmtId="0" fontId="0" fillId="0" borderId="0" xfId="0" applyFont="1" applyAlignment="1"/>
    <xf numFmtId="0" fontId="0" fillId="2" borderId="0" xfId="0" applyFont="1" applyFill="1" applyAlignment="1">
      <alignment vertical="center"/>
    </xf>
    <xf numFmtId="0" fontId="14" fillId="2" borderId="0" xfId="0" applyFont="1" applyFill="1" applyAlignment="1">
      <alignment vertical="center"/>
    </xf>
    <xf numFmtId="0" fontId="15" fillId="2" borderId="0" xfId="0" applyFont="1" applyFill="1" applyAlignment="1">
      <alignment vertical="center"/>
    </xf>
    <xf numFmtId="0" fontId="16" fillId="2" borderId="0" xfId="0" applyFont="1" applyFill="1" applyAlignment="1">
      <alignment vertical="center"/>
    </xf>
    <xf numFmtId="0" fontId="17" fillId="2" borderId="0" xfId="0" applyFont="1" applyFill="1" applyAlignment="1">
      <alignment vertical="center"/>
    </xf>
    <xf numFmtId="0" fontId="0" fillId="2" borderId="0" xfId="0" quotePrefix="1" applyFont="1" applyFill="1" applyAlignment="1">
      <alignment vertical="center"/>
    </xf>
    <xf numFmtId="0" fontId="15" fillId="2" borderId="1" xfId="0" applyFont="1" applyFill="1" applyBorder="1" applyAlignment="1">
      <alignment horizontal="center" vertical="center"/>
    </xf>
    <xf numFmtId="0" fontId="15" fillId="2" borderId="3" xfId="0" applyFont="1" applyFill="1" applyBorder="1" applyAlignment="1">
      <alignment horizontal="center" vertical="center"/>
    </xf>
    <xf numFmtId="0" fontId="16" fillId="2" borderId="1" xfId="0" applyFont="1" applyFill="1" applyBorder="1" applyAlignment="1">
      <alignment vertical="center"/>
    </xf>
    <xf numFmtId="0" fontId="16" fillId="2" borderId="2" xfId="0" applyFont="1" applyFill="1" applyBorder="1" applyAlignment="1">
      <alignment vertical="center"/>
    </xf>
    <xf numFmtId="0" fontId="16" fillId="2" borderId="3" xfId="0" applyFont="1" applyFill="1" applyBorder="1" applyAlignment="1">
      <alignment vertical="center"/>
    </xf>
    <xf numFmtId="0" fontId="15" fillId="2" borderId="13" xfId="0" applyFont="1" applyFill="1" applyBorder="1" applyAlignment="1">
      <alignment horizontal="center" vertical="center" wrapText="1"/>
    </xf>
    <xf numFmtId="0" fontId="18" fillId="2" borderId="0" xfId="0" applyFont="1" applyFill="1" applyAlignment="1">
      <alignment horizontal="center"/>
    </xf>
    <xf numFmtId="0" fontId="18" fillId="2" borderId="0" xfId="0" applyFont="1" applyFill="1" applyAlignment="1">
      <alignment horizontal="center" vertical="center"/>
    </xf>
    <xf numFmtId="0" fontId="18" fillId="2" borderId="0" xfId="0" applyFont="1" applyFill="1" applyAlignment="1">
      <alignment horizontal="center" vertical="top"/>
    </xf>
    <xf numFmtId="0" fontId="18" fillId="2" borderId="0" xfId="0" applyFont="1" applyFill="1" applyAlignment="1">
      <alignment vertical="center"/>
    </xf>
    <xf numFmtId="0" fontId="15" fillId="2" borderId="7" xfId="0" applyFont="1" applyFill="1" applyBorder="1" applyAlignment="1">
      <alignment horizontal="center" vertical="center"/>
    </xf>
    <xf numFmtId="0" fontId="15" fillId="2" borderId="8" xfId="0" applyFont="1" applyFill="1" applyBorder="1" applyAlignment="1">
      <alignment horizontal="center" vertical="center"/>
    </xf>
    <xf numFmtId="0" fontId="16" fillId="2" borderId="7" xfId="0" applyFont="1" applyFill="1" applyBorder="1" applyAlignment="1">
      <alignment vertical="center"/>
    </xf>
    <xf numFmtId="0" fontId="16" fillId="2" borderId="0" xfId="0" applyFont="1" applyFill="1" applyBorder="1" applyAlignment="1">
      <alignment vertical="center"/>
    </xf>
    <xf numFmtId="0" fontId="16" fillId="2" borderId="8" xfId="0" applyFont="1" applyFill="1" applyBorder="1" applyAlignment="1">
      <alignment vertical="center"/>
    </xf>
    <xf numFmtId="0" fontId="15" fillId="2" borderId="14" xfId="0" applyFont="1" applyFill="1" applyBorder="1" applyAlignment="1">
      <alignment horizontal="center" vertical="center" wrapText="1"/>
    </xf>
    <xf numFmtId="0" fontId="19" fillId="2" borderId="0" xfId="0" applyFont="1" applyFill="1" applyAlignment="1">
      <alignment vertical="center"/>
    </xf>
    <xf numFmtId="0" fontId="16" fillId="2" borderId="15" xfId="0" applyFont="1" applyFill="1" applyBorder="1" applyAlignment="1">
      <alignment horizontal="left" vertical="center"/>
    </xf>
    <xf numFmtId="0" fontId="16" fillId="2" borderId="16" xfId="0" applyFont="1" applyFill="1" applyBorder="1" applyAlignment="1">
      <alignment horizontal="left" vertical="center"/>
    </xf>
    <xf numFmtId="0" fontId="16" fillId="2" borderId="8" xfId="0" applyFont="1" applyFill="1" applyBorder="1" applyAlignment="1">
      <alignment horizontal="center" vertical="center"/>
    </xf>
    <xf numFmtId="0" fontId="18" fillId="2" borderId="0" xfId="0" applyFont="1" applyFill="1" applyAlignment="1"/>
    <xf numFmtId="0" fontId="18" fillId="2" borderId="0" xfId="0" applyFont="1" applyFill="1" applyAlignment="1">
      <alignment horizontal="left" vertical="center" wrapText="1"/>
    </xf>
    <xf numFmtId="0" fontId="18" fillId="2" borderId="0" xfId="0" applyFont="1" applyFill="1" applyAlignment="1">
      <alignment horizontal="left" vertical="top" wrapText="1"/>
    </xf>
    <xf numFmtId="0" fontId="20" fillId="2" borderId="0" xfId="0" applyFont="1" applyFill="1" applyAlignment="1">
      <alignment horizontal="left" vertical="top" wrapText="1"/>
    </xf>
    <xf numFmtId="0" fontId="16" fillId="2" borderId="0" xfId="0" applyFont="1" applyFill="1" applyAlignment="1">
      <alignment vertical="top" wrapText="1"/>
    </xf>
    <xf numFmtId="0" fontId="19" fillId="2" borderId="0" xfId="0" applyFont="1" applyFill="1" applyAlignment="1">
      <alignment horizontal="right" vertical="center"/>
    </xf>
    <xf numFmtId="0" fontId="15" fillId="2" borderId="0" xfId="0" applyFont="1" applyFill="1" applyAlignment="1">
      <alignment horizontal="right" vertical="center"/>
    </xf>
    <xf numFmtId="0" fontId="16" fillId="2" borderId="17" xfId="0" applyFont="1" applyFill="1" applyBorder="1" applyAlignment="1">
      <alignment horizontal="left" vertical="center"/>
    </xf>
    <xf numFmtId="0" fontId="16" fillId="2" borderId="18" xfId="0" applyFont="1" applyFill="1" applyBorder="1" applyAlignment="1">
      <alignment horizontal="left" vertical="center"/>
    </xf>
    <xf numFmtId="0" fontId="16" fillId="2" borderId="6" xfId="0" applyFont="1" applyFill="1" applyBorder="1" applyAlignment="1">
      <alignment horizontal="center" vertical="center"/>
    </xf>
    <xf numFmtId="0" fontId="15" fillId="2" borderId="19" xfId="0" applyFont="1" applyFill="1" applyBorder="1" applyAlignment="1">
      <alignment horizontal="center" vertical="center" wrapText="1"/>
    </xf>
    <xf numFmtId="0" fontId="16" fillId="2" borderId="0" xfId="0" applyFont="1" applyFill="1" applyAlignment="1"/>
    <xf numFmtId="0" fontId="15" fillId="3" borderId="0" xfId="0" applyFont="1" applyFill="1" applyAlignment="1">
      <alignment horizontal="center" vertical="center"/>
    </xf>
    <xf numFmtId="0" fontId="15" fillId="2" borderId="0" xfId="0" applyFont="1" applyFill="1" applyAlignment="1">
      <alignment horizontal="center" vertical="center"/>
    </xf>
    <xf numFmtId="0" fontId="16" fillId="2" borderId="1" xfId="0" applyFont="1" applyFill="1" applyBorder="1" applyAlignment="1">
      <alignment horizontal="center" vertical="center"/>
    </xf>
    <xf numFmtId="0" fontId="16" fillId="2" borderId="20" xfId="0" applyFont="1" applyFill="1" applyBorder="1" applyAlignment="1">
      <alignment horizontal="center" vertical="center"/>
    </xf>
    <xf numFmtId="0" fontId="15" fillId="3" borderId="21" xfId="0" applyFont="1" applyFill="1" applyBorder="1" applyAlignment="1">
      <alignment horizontal="right" vertical="center"/>
    </xf>
    <xf numFmtId="0" fontId="15" fillId="2" borderId="22" xfId="0" applyFont="1" applyFill="1" applyBorder="1" applyAlignment="1">
      <alignment horizontal="center" vertical="center"/>
    </xf>
    <xf numFmtId="0" fontId="15" fillId="2" borderId="23" xfId="0" applyFont="1" applyFill="1" applyBorder="1" applyAlignment="1">
      <alignment horizontal="center" vertical="center"/>
    </xf>
    <xf numFmtId="176" fontId="15" fillId="2" borderId="24" xfId="0" applyNumberFormat="1" applyFont="1" applyFill="1" applyBorder="1" applyAlignment="1">
      <alignment horizontal="right" vertical="center"/>
    </xf>
    <xf numFmtId="0" fontId="15" fillId="3" borderId="20" xfId="0" applyFont="1" applyFill="1" applyBorder="1" applyAlignment="1">
      <alignment horizontal="right" vertical="center"/>
    </xf>
    <xf numFmtId="0" fontId="15" fillId="0" borderId="0" xfId="0" applyFont="1" applyFill="1" applyBorder="1" applyAlignment="1">
      <alignment horizontal="right" vertical="center"/>
    </xf>
    <xf numFmtId="0" fontId="16" fillId="0" borderId="0" xfId="0" applyFont="1" applyFill="1" applyBorder="1" applyAlignment="1">
      <alignment horizontal="right" vertical="center"/>
    </xf>
    <xf numFmtId="0" fontId="16" fillId="2" borderId="7" xfId="0" applyFont="1" applyFill="1" applyBorder="1" applyAlignment="1">
      <alignment horizontal="center" vertical="center"/>
    </xf>
    <xf numFmtId="0" fontId="16" fillId="2" borderId="25" xfId="0" applyFont="1" applyFill="1" applyBorder="1" applyAlignment="1">
      <alignment horizontal="center" vertical="center"/>
    </xf>
    <xf numFmtId="0" fontId="15" fillId="3" borderId="26" xfId="0" applyFont="1" applyFill="1" applyBorder="1" applyAlignment="1">
      <alignment horizontal="right" vertical="center"/>
    </xf>
    <xf numFmtId="176" fontId="15" fillId="2" borderId="27" xfId="0" applyNumberFormat="1" applyFont="1" applyFill="1" applyBorder="1" applyAlignment="1">
      <alignment vertical="center"/>
    </xf>
    <xf numFmtId="0" fontId="15" fillId="3" borderId="25" xfId="0" applyFont="1" applyFill="1" applyBorder="1" applyAlignment="1">
      <alignment horizontal="right" vertical="center"/>
    </xf>
    <xf numFmtId="0" fontId="15" fillId="3" borderId="8" xfId="0" applyFont="1" applyFill="1" applyBorder="1" applyAlignment="1">
      <alignment horizontal="left" vertical="center"/>
    </xf>
    <xf numFmtId="0" fontId="15" fillId="2" borderId="26" xfId="0" applyFont="1" applyFill="1" applyBorder="1" applyAlignment="1">
      <alignment horizontal="center" vertical="center"/>
    </xf>
    <xf numFmtId="0" fontId="15" fillId="3" borderId="28" xfId="0" applyFont="1" applyFill="1" applyBorder="1" applyAlignment="1">
      <alignment vertical="center"/>
    </xf>
    <xf numFmtId="0" fontId="15" fillId="3" borderId="25" xfId="0" applyFont="1" applyFill="1" applyBorder="1" applyAlignment="1">
      <alignment horizontal="center" vertical="center"/>
    </xf>
    <xf numFmtId="0" fontId="15" fillId="0" borderId="0" xfId="0" applyFont="1" applyFill="1" applyBorder="1" applyAlignment="1">
      <alignment horizontal="center" vertical="center"/>
    </xf>
    <xf numFmtId="0" fontId="16" fillId="0" borderId="0" xfId="0" applyFont="1" applyFill="1" applyBorder="1" applyAlignment="1">
      <alignment horizontal="center" vertical="center"/>
    </xf>
    <xf numFmtId="0" fontId="15" fillId="2" borderId="15" xfId="0" applyFont="1" applyFill="1" applyBorder="1" applyAlignment="1">
      <alignment horizontal="center" vertical="center"/>
    </xf>
    <xf numFmtId="0" fontId="15" fillId="3" borderId="29" xfId="0" applyFont="1" applyFill="1" applyBorder="1" applyAlignment="1">
      <alignment vertical="center"/>
    </xf>
    <xf numFmtId="176" fontId="15" fillId="2" borderId="30" xfId="0" applyNumberFormat="1" applyFont="1" applyFill="1" applyBorder="1" applyAlignment="1">
      <alignment vertical="center"/>
    </xf>
    <xf numFmtId="0" fontId="15" fillId="3" borderId="31" xfId="0" applyFont="1" applyFill="1" applyBorder="1" applyAlignment="1">
      <alignment horizontal="center" vertical="center"/>
    </xf>
    <xf numFmtId="0" fontId="16" fillId="2" borderId="31" xfId="0" applyFont="1" applyFill="1" applyBorder="1" applyAlignment="1">
      <alignment horizontal="center" vertical="center"/>
    </xf>
    <xf numFmtId="0" fontId="15" fillId="3" borderId="16" xfId="0" applyFont="1" applyFill="1" applyBorder="1" applyAlignment="1">
      <alignment horizontal="right" vertical="center"/>
    </xf>
    <xf numFmtId="0" fontId="15" fillId="0" borderId="16" xfId="0" applyFont="1" applyFill="1" applyBorder="1" applyAlignment="1">
      <alignment horizontal="center" vertical="center"/>
    </xf>
    <xf numFmtId="176" fontId="15" fillId="2" borderId="30" xfId="0" applyNumberFormat="1" applyFont="1" applyFill="1" applyBorder="1" applyAlignment="1">
      <alignment horizontal="right" vertical="center"/>
    </xf>
    <xf numFmtId="0" fontId="16" fillId="2" borderId="19" xfId="0" applyFont="1" applyFill="1" applyBorder="1" applyAlignment="1">
      <alignment horizontal="center" vertical="center"/>
    </xf>
    <xf numFmtId="0" fontId="15" fillId="2" borderId="17" xfId="0" applyFont="1" applyFill="1" applyBorder="1" applyAlignment="1">
      <alignment horizontal="center" vertical="center"/>
    </xf>
    <xf numFmtId="0" fontId="15" fillId="3" borderId="18" xfId="0" applyFont="1" applyFill="1" applyBorder="1" applyAlignment="1">
      <alignment horizontal="right" vertical="center"/>
    </xf>
    <xf numFmtId="0" fontId="15" fillId="0" borderId="18" xfId="0" applyFont="1" applyFill="1" applyBorder="1" applyAlignment="1">
      <alignment horizontal="center" vertical="center"/>
    </xf>
    <xf numFmtId="176" fontId="15" fillId="2" borderId="32" xfId="0" applyNumberFormat="1" applyFont="1" applyFill="1" applyBorder="1" applyAlignment="1">
      <alignment horizontal="right" vertical="center"/>
    </xf>
    <xf numFmtId="0" fontId="15" fillId="3" borderId="19" xfId="0" applyFont="1" applyFill="1" applyBorder="1" applyAlignment="1">
      <alignment horizontal="center" vertical="center"/>
    </xf>
    <xf numFmtId="0" fontId="15" fillId="3" borderId="0" xfId="0" applyFont="1" applyFill="1" applyAlignment="1">
      <alignment horizontal="right" vertical="center"/>
    </xf>
    <xf numFmtId="0" fontId="16" fillId="2" borderId="33" xfId="0" applyFont="1" applyFill="1" applyBorder="1" applyAlignment="1">
      <alignment horizontal="center" vertical="center" wrapText="1"/>
    </xf>
    <xf numFmtId="176" fontId="15" fillId="2" borderId="34" xfId="0" applyNumberFormat="1" applyFont="1" applyFill="1" applyBorder="1" applyAlignment="1">
      <alignment vertical="center"/>
    </xf>
    <xf numFmtId="176" fontId="15" fillId="2" borderId="35" xfId="0" applyNumberFormat="1" applyFont="1" applyFill="1" applyBorder="1" applyAlignment="1">
      <alignment vertical="center"/>
    </xf>
    <xf numFmtId="176" fontId="15" fillId="2" borderId="33" xfId="0" applyNumberFormat="1" applyFont="1" applyFill="1" applyBorder="1" applyAlignment="1">
      <alignment horizontal="right" vertical="center"/>
    </xf>
    <xf numFmtId="176" fontId="15" fillId="2" borderId="33" xfId="0" applyNumberFormat="1" applyFont="1" applyFill="1" applyBorder="1" applyAlignment="1">
      <alignment vertical="center"/>
    </xf>
    <xf numFmtId="0" fontId="16" fillId="2" borderId="36" xfId="0" applyFont="1" applyFill="1" applyBorder="1" applyAlignment="1">
      <alignment horizontal="center" vertical="center" wrapText="1"/>
    </xf>
    <xf numFmtId="0" fontId="16" fillId="2" borderId="37" xfId="0" applyFont="1" applyFill="1" applyBorder="1" applyAlignment="1">
      <alignment horizontal="center" vertical="center" wrapText="1"/>
    </xf>
    <xf numFmtId="0" fontId="15" fillId="3" borderId="34" xfId="0" applyFont="1" applyFill="1" applyBorder="1" applyAlignment="1">
      <alignment horizontal="right" vertical="center"/>
    </xf>
    <xf numFmtId="0" fontId="15" fillId="3" borderId="38" xfId="0" applyFont="1" applyFill="1" applyBorder="1" applyAlignment="1">
      <alignment horizontal="right" vertical="center"/>
    </xf>
    <xf numFmtId="0" fontId="15" fillId="0" borderId="39" xfId="0" applyFont="1" applyFill="1" applyBorder="1" applyAlignment="1">
      <alignment horizontal="right" vertical="center"/>
    </xf>
    <xf numFmtId="176" fontId="15" fillId="2" borderId="3" xfId="0" applyNumberFormat="1" applyFont="1" applyFill="1" applyBorder="1" applyAlignment="1">
      <alignment horizontal="right" vertical="center"/>
    </xf>
    <xf numFmtId="0" fontId="18" fillId="2" borderId="0" xfId="0" applyFont="1" applyFill="1" applyAlignment="1">
      <alignment vertical="top" wrapText="1"/>
    </xf>
    <xf numFmtId="0" fontId="16" fillId="2" borderId="1" xfId="0" applyFont="1" applyFill="1" applyBorder="1" applyAlignment="1">
      <alignment horizontal="center" vertical="center" wrapText="1"/>
    </xf>
    <xf numFmtId="0" fontId="16" fillId="2" borderId="3" xfId="0" applyFont="1" applyFill="1" applyBorder="1" applyAlignment="1">
      <alignment horizontal="center" vertical="center" wrapText="1"/>
    </xf>
    <xf numFmtId="177" fontId="15" fillId="2" borderId="40" xfId="5" applyNumberFormat="1" applyFont="1" applyFill="1" applyBorder="1" applyAlignment="1">
      <alignment horizontal="right" vertical="center"/>
    </xf>
    <xf numFmtId="177" fontId="15" fillId="2" borderId="41" xfId="5" applyNumberFormat="1" applyFont="1" applyFill="1" applyBorder="1" applyAlignment="1">
      <alignment horizontal="right" vertical="center"/>
    </xf>
    <xf numFmtId="177" fontId="15" fillId="2" borderId="42" xfId="5" applyNumberFormat="1" applyFont="1" applyFill="1" applyBorder="1" applyAlignment="1">
      <alignment horizontal="right" vertical="center"/>
    </xf>
    <xf numFmtId="177" fontId="15" fillId="2" borderId="3" xfId="5" applyNumberFormat="1" applyFont="1" applyFill="1" applyBorder="1" applyAlignment="1">
      <alignment horizontal="right" vertical="center"/>
    </xf>
    <xf numFmtId="0" fontId="15" fillId="2" borderId="0" xfId="0" applyFont="1" applyFill="1" applyAlignment="1">
      <alignment vertical="top" wrapText="1"/>
    </xf>
    <xf numFmtId="177" fontId="15" fillId="2" borderId="36" xfId="5" applyNumberFormat="1" applyFont="1" applyFill="1" applyBorder="1" applyAlignment="1">
      <alignment horizontal="center" vertical="center"/>
    </xf>
    <xf numFmtId="177" fontId="15" fillId="2" borderId="10" xfId="5" applyNumberFormat="1" applyFont="1" applyFill="1" applyBorder="1" applyAlignment="1">
      <alignment horizontal="center" vertical="center"/>
    </xf>
    <xf numFmtId="177" fontId="15" fillId="2" borderId="37" xfId="5" applyNumberFormat="1" applyFont="1" applyFill="1" applyBorder="1" applyAlignment="1">
      <alignment horizontal="center" vertical="center"/>
    </xf>
    <xf numFmtId="0" fontId="21" fillId="2" borderId="0" xfId="0" applyFont="1" applyFill="1" applyAlignment="1">
      <alignment vertical="center"/>
    </xf>
    <xf numFmtId="0" fontId="15" fillId="2" borderId="33" xfId="0" applyFont="1" applyFill="1" applyBorder="1" applyAlignment="1">
      <alignment vertical="center"/>
    </xf>
    <xf numFmtId="0" fontId="0" fillId="2" borderId="0" xfId="0" applyFont="1" applyFill="1" applyAlignment="1">
      <alignment horizontal="left" vertical="center"/>
    </xf>
    <xf numFmtId="0" fontId="14" fillId="2" borderId="0" xfId="0" applyFont="1" applyFill="1" applyAlignment="1">
      <alignment vertical="top"/>
    </xf>
    <xf numFmtId="0" fontId="14" fillId="2" borderId="0" xfId="0" applyFont="1" applyFill="1" applyBorder="1" applyAlignment="1">
      <alignment vertical="center"/>
    </xf>
    <xf numFmtId="0" fontId="14" fillId="2" borderId="0" xfId="0" applyFont="1" applyFill="1" applyAlignment="1">
      <alignment horizontal="left" vertical="center"/>
    </xf>
    <xf numFmtId="0" fontId="14" fillId="2" borderId="0" xfId="0" applyFont="1" applyFill="1" applyAlignment="1">
      <alignment horizontal="right" vertical="center"/>
    </xf>
    <xf numFmtId="0" fontId="15" fillId="3" borderId="8" xfId="0" applyFont="1" applyFill="1" applyBorder="1" applyAlignment="1">
      <alignment horizontal="center" vertical="center"/>
    </xf>
    <xf numFmtId="0" fontId="14" fillId="2" borderId="0" xfId="0" applyFont="1" applyFill="1" applyBorder="1" applyAlignment="1">
      <alignment horizontal="center" vertical="center"/>
    </xf>
    <xf numFmtId="0" fontId="15" fillId="2" borderId="0" xfId="0" applyFont="1" applyFill="1" applyAlignment="1">
      <alignment vertical="top"/>
    </xf>
    <xf numFmtId="0" fontId="15" fillId="2" borderId="0" xfId="0" applyFont="1" applyFill="1" applyAlignment="1">
      <alignment horizontal="center" vertical="top"/>
    </xf>
    <xf numFmtId="0" fontId="15" fillId="2" borderId="0" xfId="0" applyFont="1" applyFill="1" applyAlignment="1">
      <alignment horizontal="left" vertical="center"/>
    </xf>
    <xf numFmtId="0" fontId="0" fillId="3" borderId="8" xfId="0" applyFont="1" applyFill="1" applyBorder="1" applyAlignment="1">
      <alignment vertical="center"/>
    </xf>
    <xf numFmtId="0" fontId="17" fillId="2" borderId="0" xfId="0" applyFont="1" applyFill="1" applyBorder="1" applyAlignment="1">
      <alignment vertical="center"/>
    </xf>
    <xf numFmtId="0" fontId="16" fillId="2" borderId="13" xfId="0" applyFont="1" applyFill="1" applyBorder="1" applyAlignment="1">
      <alignment horizontal="center" vertical="center"/>
    </xf>
    <xf numFmtId="0" fontId="16" fillId="2" borderId="34" xfId="0" applyFont="1" applyFill="1" applyBorder="1" applyAlignment="1">
      <alignment horizontal="center" vertical="center"/>
    </xf>
    <xf numFmtId="0" fontId="16" fillId="2" borderId="38" xfId="0" applyFont="1" applyFill="1" applyBorder="1" applyAlignment="1">
      <alignment horizontal="center" vertical="center"/>
    </xf>
    <xf numFmtId="0" fontId="16" fillId="2" borderId="2" xfId="0" applyFont="1" applyFill="1" applyBorder="1" applyAlignment="1">
      <alignment horizontal="center" vertical="center"/>
    </xf>
    <xf numFmtId="0" fontId="16" fillId="2" borderId="10" xfId="0" applyFont="1" applyFill="1" applyBorder="1" applyAlignment="1">
      <alignment horizontal="center" vertical="center"/>
    </xf>
    <xf numFmtId="0" fontId="16" fillId="0" borderId="43" xfId="0" applyFont="1" applyFill="1" applyBorder="1" applyAlignment="1">
      <alignment horizontal="center" vertical="center"/>
    </xf>
    <xf numFmtId="0" fontId="16" fillId="0" borderId="44" xfId="0" applyFont="1" applyFill="1" applyBorder="1" applyAlignment="1">
      <alignment horizontal="center" vertical="center"/>
    </xf>
    <xf numFmtId="0" fontId="16" fillId="0" borderId="45" xfId="0" applyFont="1" applyFill="1" applyBorder="1" applyAlignment="1">
      <alignment horizontal="center" vertical="center"/>
    </xf>
    <xf numFmtId="0" fontId="16" fillId="2" borderId="46" xfId="0" applyFont="1" applyFill="1" applyBorder="1" applyAlignment="1">
      <alignment horizontal="center" vertical="center"/>
    </xf>
    <xf numFmtId="0" fontId="18" fillId="0" borderId="0" xfId="0" applyFont="1" applyFill="1" applyBorder="1" applyAlignment="1">
      <alignment horizontal="left" vertical="center"/>
    </xf>
    <xf numFmtId="0" fontId="18" fillId="0" borderId="0" xfId="0" applyFont="1" applyFill="1" applyBorder="1" applyAlignment="1">
      <alignment vertical="center"/>
    </xf>
    <xf numFmtId="0" fontId="16" fillId="2" borderId="33" xfId="0" applyFont="1" applyFill="1" applyBorder="1" applyAlignment="1">
      <alignment horizontal="center" vertical="center"/>
    </xf>
    <xf numFmtId="0" fontId="16" fillId="2" borderId="0" xfId="0" applyFont="1" applyFill="1" applyAlignment="1">
      <alignment horizontal="left" vertical="center"/>
    </xf>
    <xf numFmtId="0" fontId="18" fillId="3" borderId="34" xfId="0" applyFont="1" applyFill="1" applyBorder="1" applyAlignment="1">
      <alignment horizontal="center" vertical="center"/>
    </xf>
    <xf numFmtId="0" fontId="18" fillId="3" borderId="38" xfId="0" applyFont="1" applyFill="1" applyBorder="1" applyAlignment="1">
      <alignment horizontal="center" vertical="center"/>
    </xf>
    <xf numFmtId="0" fontId="18" fillId="3" borderId="10" xfId="0" applyFont="1" applyFill="1" applyBorder="1" applyAlignment="1">
      <alignment horizontal="center" vertical="center"/>
    </xf>
    <xf numFmtId="0" fontId="16" fillId="3" borderId="47" xfId="0" applyFont="1" applyFill="1" applyBorder="1" applyAlignment="1">
      <alignment horizontal="center" vertical="center"/>
    </xf>
    <xf numFmtId="0" fontId="16" fillId="3" borderId="48" xfId="0" applyFont="1" applyFill="1" applyBorder="1" applyAlignment="1">
      <alignment horizontal="center" vertical="center"/>
    </xf>
    <xf numFmtId="0" fontId="16" fillId="3" borderId="49" xfId="0" applyFont="1" applyFill="1" applyBorder="1" applyAlignment="1">
      <alignment horizontal="center" vertical="center"/>
    </xf>
    <xf numFmtId="0" fontId="16" fillId="3" borderId="50" xfId="0" applyFont="1" applyFill="1" applyBorder="1" applyAlignment="1">
      <alignment horizontal="center" vertical="center"/>
    </xf>
    <xf numFmtId="0" fontId="18" fillId="2" borderId="51" xfId="0" applyFont="1" applyFill="1" applyBorder="1" applyAlignment="1">
      <alignment vertical="center"/>
    </xf>
    <xf numFmtId="0" fontId="0" fillId="0" borderId="0" xfId="0" applyFont="1" applyBorder="1" applyAlignment="1">
      <alignment horizontal="left" vertical="center" shrinkToFit="1"/>
    </xf>
    <xf numFmtId="0" fontId="17" fillId="3" borderId="13" xfId="0" applyFont="1" applyFill="1" applyBorder="1" applyAlignment="1">
      <alignment horizontal="center" vertical="center"/>
    </xf>
    <xf numFmtId="0" fontId="18" fillId="3" borderId="40" xfId="0" applyFont="1" applyFill="1" applyBorder="1" applyAlignment="1">
      <alignment horizontal="right" vertical="center"/>
    </xf>
    <xf numFmtId="0" fontId="18" fillId="3" borderId="41" xfId="0" applyFont="1" applyFill="1" applyBorder="1" applyAlignment="1">
      <alignment horizontal="right" vertical="center"/>
    </xf>
    <xf numFmtId="0" fontId="16" fillId="3" borderId="2" xfId="0" applyFont="1" applyFill="1" applyBorder="1" applyAlignment="1">
      <alignment horizontal="right" vertical="center"/>
    </xf>
    <xf numFmtId="0" fontId="16" fillId="3" borderId="52" xfId="0" applyFont="1" applyFill="1" applyBorder="1" applyAlignment="1">
      <alignment horizontal="center" vertical="center"/>
    </xf>
    <xf numFmtId="0" fontId="16" fillId="3" borderId="53" xfId="0" applyFont="1" applyFill="1" applyBorder="1" applyAlignment="1">
      <alignment horizontal="center" vertical="center"/>
    </xf>
    <xf numFmtId="0" fontId="16" fillId="3" borderId="54" xfId="0" applyFont="1" applyFill="1" applyBorder="1" applyAlignment="1">
      <alignment horizontal="center" vertical="center"/>
    </xf>
    <xf numFmtId="0" fontId="16" fillId="3" borderId="55" xfId="0" applyFont="1" applyFill="1" applyBorder="1" applyAlignment="1">
      <alignment horizontal="center" vertical="center"/>
    </xf>
    <xf numFmtId="0" fontId="18" fillId="3" borderId="56" xfId="0" applyFont="1" applyFill="1" applyBorder="1" applyAlignment="1">
      <alignment vertical="center"/>
    </xf>
    <xf numFmtId="0" fontId="16" fillId="2" borderId="14" xfId="0" applyFont="1" applyFill="1" applyBorder="1" applyAlignment="1">
      <alignment horizontal="center" vertical="center"/>
    </xf>
    <xf numFmtId="0" fontId="17" fillId="3" borderId="14" xfId="0" applyFont="1" applyFill="1" applyBorder="1" applyAlignment="1">
      <alignment horizontal="center" vertical="center"/>
    </xf>
    <xf numFmtId="0" fontId="16" fillId="2" borderId="5" xfId="0" applyFont="1" applyFill="1" applyBorder="1" applyAlignment="1">
      <alignment horizontal="left" vertical="center"/>
    </xf>
    <xf numFmtId="0" fontId="16" fillId="3" borderId="57" xfId="0" applyFont="1" applyFill="1" applyBorder="1" applyAlignment="1">
      <alignment horizontal="center" vertical="center"/>
    </xf>
    <xf numFmtId="0" fontId="16" fillId="3" borderId="58" xfId="0" applyFont="1" applyFill="1" applyBorder="1" applyAlignment="1">
      <alignment horizontal="center" vertical="center"/>
    </xf>
    <xf numFmtId="0" fontId="16" fillId="3" borderId="59" xfId="0" applyFont="1" applyFill="1" applyBorder="1" applyAlignment="1">
      <alignment horizontal="center" vertical="center"/>
    </xf>
    <xf numFmtId="0" fontId="16" fillId="3" borderId="60" xfId="0" applyFont="1" applyFill="1" applyBorder="1" applyAlignment="1">
      <alignment horizontal="center" vertical="center"/>
    </xf>
    <xf numFmtId="0" fontId="16" fillId="2" borderId="61" xfId="0" applyFont="1" applyFill="1" applyBorder="1" applyAlignment="1">
      <alignment horizontal="left" vertical="center"/>
    </xf>
    <xf numFmtId="0" fontId="17" fillId="2" borderId="2" xfId="0" applyFont="1" applyFill="1" applyBorder="1" applyAlignment="1">
      <alignment vertical="center"/>
    </xf>
    <xf numFmtId="0" fontId="16" fillId="2" borderId="2" xfId="0" applyFont="1" applyFill="1" applyBorder="1" applyAlignment="1">
      <alignment horizontal="left" vertical="center" shrinkToFit="1"/>
    </xf>
    <xf numFmtId="0" fontId="21" fillId="2" borderId="62" xfId="0" applyFont="1" applyFill="1" applyBorder="1" applyAlignment="1">
      <alignment vertical="center" shrinkToFit="1"/>
    </xf>
    <xf numFmtId="0" fontId="16" fillId="2" borderId="63" xfId="0" applyFont="1" applyFill="1" applyBorder="1" applyAlignment="1">
      <alignment horizontal="center" vertical="center"/>
    </xf>
    <xf numFmtId="0" fontId="16" fillId="2" borderId="62" xfId="0" applyFont="1" applyFill="1" applyBorder="1" applyAlignment="1">
      <alignment horizontal="center" vertical="center"/>
    </xf>
    <xf numFmtId="0" fontId="18" fillId="2" borderId="2" xfId="0" applyFont="1" applyFill="1" applyBorder="1" applyAlignment="1">
      <alignment horizontal="center" vertical="center"/>
    </xf>
    <xf numFmtId="0" fontId="18" fillId="2" borderId="2" xfId="0" applyFont="1" applyFill="1" applyBorder="1" applyAlignment="1">
      <alignment horizontal="left" vertical="center"/>
    </xf>
    <xf numFmtId="0" fontId="16" fillId="3" borderId="1" xfId="0" applyFont="1" applyFill="1" applyBorder="1" applyAlignment="1">
      <alignment horizontal="center" vertical="center"/>
    </xf>
    <xf numFmtId="0" fontId="16" fillId="3" borderId="3" xfId="0" applyFont="1" applyFill="1" applyBorder="1" applyAlignment="1">
      <alignment horizontal="center" vertical="center"/>
    </xf>
    <xf numFmtId="0" fontId="0" fillId="2" borderId="47" xfId="0" applyFont="1" applyFill="1" applyBorder="1" applyAlignment="1">
      <alignment horizontal="center" vertical="center"/>
    </xf>
    <xf numFmtId="0" fontId="0" fillId="2" borderId="2" xfId="0" applyFont="1" applyFill="1" applyBorder="1" applyAlignment="1">
      <alignment horizontal="center" vertical="center"/>
    </xf>
    <xf numFmtId="0" fontId="0" fillId="2" borderId="64" xfId="0" applyFont="1" applyFill="1" applyBorder="1" applyAlignment="1">
      <alignment horizontal="center" vertical="center"/>
    </xf>
    <xf numFmtId="0" fontId="16" fillId="2" borderId="56" xfId="0" applyFont="1" applyFill="1" applyBorder="1" applyAlignment="1">
      <alignment vertical="center"/>
    </xf>
    <xf numFmtId="0" fontId="17" fillId="3" borderId="19" xfId="0" applyFont="1" applyFill="1" applyBorder="1" applyAlignment="1">
      <alignment horizontal="center" vertical="center"/>
    </xf>
    <xf numFmtId="0" fontId="16" fillId="2" borderId="0" xfId="0" applyFont="1" applyFill="1" applyBorder="1" applyAlignment="1">
      <alignment horizontal="left" vertical="center" shrinkToFit="1"/>
    </xf>
    <xf numFmtId="0" fontId="0" fillId="0" borderId="65" xfId="0" applyFont="1" applyBorder="1" applyAlignment="1">
      <alignment vertical="center" shrinkToFit="1"/>
    </xf>
    <xf numFmtId="0" fontId="16" fillId="2" borderId="66" xfId="0" applyFont="1" applyFill="1" applyBorder="1" applyAlignment="1">
      <alignment horizontal="center" vertical="center"/>
    </xf>
    <xf numFmtId="0" fontId="16" fillId="2" borderId="0" xfId="0" applyFont="1" applyFill="1" applyBorder="1" applyAlignment="1">
      <alignment horizontal="center" vertical="center"/>
    </xf>
    <xf numFmtId="0" fontId="16" fillId="2" borderId="65" xfId="0" applyFont="1" applyFill="1" applyBorder="1" applyAlignment="1">
      <alignment horizontal="center" vertical="center"/>
    </xf>
    <xf numFmtId="0" fontId="18" fillId="2" borderId="0" xfId="0" applyFont="1" applyFill="1" applyBorder="1" applyAlignment="1">
      <alignment horizontal="center" vertical="center"/>
    </xf>
    <xf numFmtId="0" fontId="18" fillId="2" borderId="0" xfId="0" applyFont="1" applyFill="1" applyBorder="1" applyAlignment="1">
      <alignment horizontal="left" vertical="center"/>
    </xf>
    <xf numFmtId="0" fontId="16" fillId="3" borderId="7" xfId="0" applyFont="1" applyFill="1" applyBorder="1" applyAlignment="1">
      <alignment horizontal="center" vertical="center"/>
    </xf>
    <xf numFmtId="0" fontId="16" fillId="3" borderId="9" xfId="0" applyFont="1" applyFill="1" applyBorder="1" applyAlignment="1">
      <alignment horizontal="center" vertical="center"/>
    </xf>
    <xf numFmtId="0" fontId="16" fillId="3" borderId="67" xfId="0" applyFont="1" applyFill="1" applyBorder="1" applyAlignment="1">
      <alignment horizontal="center" vertical="center"/>
    </xf>
    <xf numFmtId="0" fontId="16" fillId="3" borderId="68" xfId="0" applyFont="1" applyFill="1" applyBorder="1" applyAlignment="1">
      <alignment horizontal="center" vertical="center"/>
    </xf>
    <xf numFmtId="0" fontId="0" fillId="2" borderId="52" xfId="0" applyFont="1" applyFill="1" applyBorder="1" applyAlignment="1">
      <alignment horizontal="center" vertical="center"/>
    </xf>
    <xf numFmtId="0" fontId="0" fillId="2" borderId="0" xfId="0" applyFont="1" applyFill="1" applyBorder="1" applyAlignment="1">
      <alignment horizontal="center" vertical="center"/>
    </xf>
    <xf numFmtId="0" fontId="0" fillId="2" borderId="69" xfId="0" applyFont="1" applyFill="1" applyBorder="1" applyAlignment="1">
      <alignment horizontal="center" vertical="center"/>
    </xf>
    <xf numFmtId="0" fontId="16" fillId="2" borderId="70" xfId="0" applyFont="1" applyFill="1" applyBorder="1" applyAlignment="1">
      <alignment vertical="center"/>
    </xf>
    <xf numFmtId="0" fontId="17" fillId="3" borderId="33" xfId="0" applyFont="1" applyFill="1" applyBorder="1" applyAlignment="1">
      <alignment horizontal="left" vertical="center"/>
    </xf>
    <xf numFmtId="0" fontId="16" fillId="3" borderId="71" xfId="0" applyFont="1" applyFill="1" applyBorder="1" applyAlignment="1">
      <alignment horizontal="center" vertical="center"/>
    </xf>
    <xf numFmtId="0" fontId="16" fillId="3" borderId="24" xfId="0" applyFont="1" applyFill="1" applyBorder="1" applyAlignment="1">
      <alignment horizontal="center" vertical="center"/>
    </xf>
    <xf numFmtId="0" fontId="16" fillId="3" borderId="20" xfId="0" applyFont="1" applyFill="1" applyBorder="1" applyAlignment="1">
      <alignment horizontal="center" vertical="center"/>
    </xf>
    <xf numFmtId="0" fontId="16" fillId="3" borderId="72" xfId="0" applyFont="1" applyFill="1" applyBorder="1" applyAlignment="1">
      <alignment horizontal="center" vertical="center"/>
    </xf>
    <xf numFmtId="0" fontId="16" fillId="2" borderId="68" xfId="0" applyFont="1" applyFill="1" applyBorder="1" applyAlignment="1">
      <alignment horizontal="center" vertical="center"/>
    </xf>
    <xf numFmtId="0" fontId="16" fillId="2" borderId="73" xfId="0" applyFont="1" applyFill="1" applyBorder="1" applyAlignment="1">
      <alignment horizontal="center" vertical="center"/>
    </xf>
    <xf numFmtId="0" fontId="16" fillId="2" borderId="4" xfId="0" applyFont="1" applyFill="1" applyBorder="1" applyAlignment="1">
      <alignment horizontal="center" vertical="center"/>
    </xf>
    <xf numFmtId="0" fontId="18" fillId="2" borderId="0" xfId="0" applyFont="1" applyFill="1" applyBorder="1" applyAlignment="1">
      <alignment vertical="center"/>
    </xf>
    <xf numFmtId="0" fontId="16" fillId="2" borderId="66" xfId="0" applyFont="1" applyFill="1" applyBorder="1" applyAlignment="1">
      <alignment vertical="center"/>
    </xf>
    <xf numFmtId="0" fontId="16" fillId="2" borderId="65" xfId="0" applyFont="1" applyFill="1" applyBorder="1" applyAlignment="1">
      <alignment vertical="center"/>
    </xf>
    <xf numFmtId="0" fontId="16" fillId="3" borderId="8" xfId="0" applyFont="1" applyFill="1" applyBorder="1" applyAlignment="1">
      <alignment horizontal="right" vertical="center"/>
    </xf>
    <xf numFmtId="0" fontId="16" fillId="3" borderId="14" xfId="0" applyFont="1" applyFill="1" applyBorder="1" applyAlignment="1">
      <alignment horizontal="right" vertical="center"/>
    </xf>
    <xf numFmtId="176" fontId="16" fillId="2" borderId="14" xfId="0" applyNumberFormat="1" applyFont="1" applyFill="1" applyBorder="1" applyAlignment="1">
      <alignment vertical="center"/>
    </xf>
    <xf numFmtId="0" fontId="16" fillId="3" borderId="0" xfId="0" applyFont="1" applyFill="1" applyBorder="1" applyAlignment="1">
      <alignment horizontal="right" vertical="center"/>
    </xf>
    <xf numFmtId="0" fontId="16" fillId="3" borderId="70" xfId="0" applyFont="1" applyFill="1" applyBorder="1" applyAlignment="1">
      <alignment vertical="center"/>
    </xf>
    <xf numFmtId="0" fontId="16" fillId="2" borderId="0" xfId="0" applyFont="1" applyFill="1" applyBorder="1" applyAlignment="1">
      <alignment horizontal="left" vertical="center"/>
    </xf>
    <xf numFmtId="178" fontId="17" fillId="2" borderId="8" xfId="0" applyNumberFormat="1" applyFont="1" applyFill="1" applyBorder="1" applyAlignment="1">
      <alignment vertical="center"/>
    </xf>
    <xf numFmtId="178" fontId="17" fillId="2" borderId="14" xfId="0" applyNumberFormat="1" applyFont="1" applyFill="1" applyBorder="1" applyAlignment="1">
      <alignment vertical="center"/>
    </xf>
    <xf numFmtId="0" fontId="16" fillId="2" borderId="0" xfId="0" applyFont="1" applyFill="1" applyBorder="1" applyAlignment="1">
      <alignment horizontal="right" vertical="center"/>
    </xf>
    <xf numFmtId="0" fontId="16" fillId="2" borderId="8" xfId="0" applyFont="1" applyFill="1" applyBorder="1" applyAlignment="1">
      <alignment horizontal="right" vertical="center"/>
    </xf>
    <xf numFmtId="0" fontId="17" fillId="2" borderId="65" xfId="0" applyFont="1" applyFill="1" applyBorder="1" applyAlignment="1">
      <alignment vertical="center"/>
    </xf>
    <xf numFmtId="0" fontId="0" fillId="2" borderId="0" xfId="0" applyFont="1" applyFill="1" applyBorder="1" applyAlignment="1">
      <alignment vertical="center"/>
    </xf>
    <xf numFmtId="0" fontId="17" fillId="2" borderId="70" xfId="0" applyFont="1" applyFill="1" applyBorder="1" applyAlignment="1">
      <alignment vertical="center"/>
    </xf>
    <xf numFmtId="0" fontId="17" fillId="2" borderId="5" xfId="0" applyFont="1" applyFill="1" applyBorder="1" applyAlignment="1">
      <alignment vertical="center"/>
    </xf>
    <xf numFmtId="0" fontId="16" fillId="2" borderId="5" xfId="0" applyFont="1" applyFill="1" applyBorder="1" applyAlignment="1">
      <alignment vertical="center"/>
    </xf>
    <xf numFmtId="0" fontId="0" fillId="0" borderId="74" xfId="0" applyFont="1" applyBorder="1" applyAlignment="1">
      <alignment vertical="center" shrinkToFit="1"/>
    </xf>
    <xf numFmtId="0" fontId="16" fillId="2" borderId="75" xfId="0" applyFont="1" applyFill="1" applyBorder="1" applyAlignment="1">
      <alignment vertical="center"/>
    </xf>
    <xf numFmtId="0" fontId="17" fillId="2" borderId="74" xfId="0" applyFont="1" applyFill="1" applyBorder="1" applyAlignment="1">
      <alignment vertical="center"/>
    </xf>
    <xf numFmtId="0" fontId="0" fillId="2" borderId="5" xfId="0" applyFont="1" applyFill="1" applyBorder="1" applyAlignment="1">
      <alignment vertical="center"/>
    </xf>
    <xf numFmtId="0" fontId="18" fillId="2" borderId="5" xfId="0" applyFont="1" applyFill="1" applyBorder="1" applyAlignment="1">
      <alignment horizontal="left" vertical="center"/>
    </xf>
    <xf numFmtId="0" fontId="0" fillId="2" borderId="57" xfId="0" applyFont="1" applyFill="1" applyBorder="1" applyAlignment="1">
      <alignment horizontal="center" vertical="center"/>
    </xf>
    <xf numFmtId="0" fontId="0" fillId="2" borderId="5" xfId="0" applyFont="1" applyFill="1" applyBorder="1" applyAlignment="1">
      <alignment horizontal="center" vertical="center"/>
    </xf>
    <xf numFmtId="0" fontId="0" fillId="2" borderId="76" xfId="0" applyFont="1" applyFill="1" applyBorder="1" applyAlignment="1">
      <alignment horizontal="center" vertical="center"/>
    </xf>
    <xf numFmtId="0" fontId="16" fillId="2" borderId="61" xfId="0" applyFont="1" applyFill="1" applyBorder="1" applyAlignment="1">
      <alignment vertical="center"/>
    </xf>
    <xf numFmtId="0" fontId="0" fillId="2" borderId="0" xfId="0" applyFont="1" applyFill="1" applyAlignment="1">
      <alignment horizontal="center" vertical="center"/>
    </xf>
    <xf numFmtId="0" fontId="22" fillId="0" borderId="0" xfId="0" applyFont="1" applyAlignment="1">
      <alignment horizontal="center" vertical="center"/>
    </xf>
    <xf numFmtId="0" fontId="22" fillId="0" borderId="0" xfId="0" applyFont="1" applyAlignment="1">
      <alignment vertical="center"/>
    </xf>
    <xf numFmtId="0" fontId="22" fillId="0" borderId="0" xfId="0" applyFont="1" applyAlignment="1">
      <alignment horizontal="left" vertical="center" wrapText="1"/>
    </xf>
    <xf numFmtId="0" fontId="22" fillId="0" borderId="0" xfId="0" applyFont="1" applyAlignment="1">
      <alignment horizontal="left" vertical="center"/>
    </xf>
    <xf numFmtId="0" fontId="22" fillId="0" borderId="13" xfId="0" applyFont="1" applyBorder="1" applyAlignment="1">
      <alignment horizontal="center" vertical="center"/>
    </xf>
    <xf numFmtId="0" fontId="22" fillId="0" borderId="33" xfId="0" applyFont="1" applyBorder="1" applyAlignment="1">
      <alignment horizontal="center" vertical="center"/>
    </xf>
    <xf numFmtId="0" fontId="22" fillId="0" borderId="14" xfId="0" applyFont="1" applyBorder="1" applyAlignment="1">
      <alignment horizontal="center" vertical="center"/>
    </xf>
    <xf numFmtId="0" fontId="22" fillId="0" borderId="33" xfId="0" applyFont="1" applyBorder="1" applyAlignment="1">
      <alignment horizontal="left" vertical="center"/>
    </xf>
    <xf numFmtId="0" fontId="22" fillId="0" borderId="36" xfId="0" applyFont="1" applyBorder="1" applyAlignment="1">
      <alignment horizontal="left" vertical="center"/>
    </xf>
    <xf numFmtId="0" fontId="1" fillId="0" borderId="77" xfId="0" applyFont="1" applyBorder="1" applyAlignment="1">
      <alignment horizontal="center" vertical="center"/>
    </xf>
    <xf numFmtId="0" fontId="22" fillId="0" borderId="78" xfId="0" applyFont="1" applyBorder="1" applyAlignment="1">
      <alignment horizontal="center" vertical="center"/>
    </xf>
    <xf numFmtId="0" fontId="22" fillId="0" borderId="79" xfId="0" applyFont="1" applyBorder="1" applyAlignment="1">
      <alignment horizontal="center" vertical="center"/>
    </xf>
    <xf numFmtId="0" fontId="22" fillId="0" borderId="79" xfId="0" applyFont="1" applyBorder="1" applyAlignment="1">
      <alignment horizontal="center" vertical="center" wrapText="1"/>
    </xf>
    <xf numFmtId="0" fontId="22" fillId="0" borderId="80" xfId="0" applyFont="1" applyBorder="1" applyAlignment="1">
      <alignment horizontal="center" vertical="center" wrapText="1"/>
    </xf>
    <xf numFmtId="0" fontId="22" fillId="0" borderId="37" xfId="0" applyFont="1" applyBorder="1" applyAlignment="1">
      <alignment horizontal="left" vertical="center" wrapText="1"/>
    </xf>
    <xf numFmtId="0" fontId="22" fillId="0" borderId="33" xfId="0" applyFont="1" applyBorder="1" applyAlignment="1">
      <alignment horizontal="left" vertical="center" wrapText="1"/>
    </xf>
    <xf numFmtId="0" fontId="22" fillId="0" borderId="81" xfId="0" applyFont="1" applyBorder="1" applyAlignment="1">
      <alignment horizontal="center" vertical="center"/>
    </xf>
    <xf numFmtId="0" fontId="22" fillId="0" borderId="37" xfId="0" applyFont="1" applyBorder="1" applyAlignment="1">
      <alignment horizontal="center" vertical="center"/>
    </xf>
    <xf numFmtId="0" fontId="22" fillId="0" borderId="82" xfId="0" applyFont="1" applyBorder="1" applyAlignment="1">
      <alignment horizontal="center" vertical="center"/>
    </xf>
    <xf numFmtId="0" fontId="22" fillId="0" borderId="19" xfId="0" applyFont="1" applyBorder="1" applyAlignment="1">
      <alignment horizontal="center" vertical="center"/>
    </xf>
    <xf numFmtId="0" fontId="22" fillId="0" borderId="83" xfId="0" applyFont="1" applyBorder="1" applyAlignment="1">
      <alignment horizontal="left" vertical="center" wrapText="1"/>
    </xf>
    <xf numFmtId="0" fontId="22" fillId="0" borderId="84" xfId="0" applyFont="1" applyBorder="1" applyAlignment="1">
      <alignment horizontal="left" vertical="center" wrapText="1"/>
    </xf>
    <xf numFmtId="0" fontId="22" fillId="0" borderId="85" xfId="0" applyFont="1" applyBorder="1" applyAlignment="1">
      <alignment horizontal="left" vertical="center" wrapText="1"/>
    </xf>
    <xf numFmtId="0" fontId="22" fillId="0" borderId="86" xfId="0" applyFont="1" applyBorder="1" applyAlignment="1">
      <alignment horizontal="left" vertical="center" wrapText="1"/>
    </xf>
    <xf numFmtId="0" fontId="0" fillId="2" borderId="0" xfId="0" applyFont="1" applyFill="1"/>
    <xf numFmtId="0" fontId="14" fillId="2" borderId="0" xfId="0" applyFont="1" applyFill="1"/>
    <xf numFmtId="0" fontId="23" fillId="2" borderId="0" xfId="0" applyFont="1" applyFill="1"/>
    <xf numFmtId="0" fontId="1" fillId="2" borderId="0" xfId="0" applyFont="1" applyFill="1"/>
    <xf numFmtId="0" fontId="15" fillId="2" borderId="1" xfId="0" applyFont="1" applyFill="1" applyBorder="1" applyAlignment="1">
      <alignment horizontal="left" vertical="center"/>
    </xf>
    <xf numFmtId="0" fontId="15" fillId="2" borderId="3" xfId="0" applyFont="1" applyFill="1" applyBorder="1" applyAlignment="1">
      <alignment horizontal="left" vertical="center"/>
    </xf>
    <xf numFmtId="0" fontId="14" fillId="2" borderId="1" xfId="0" applyFont="1" applyFill="1" applyBorder="1" applyAlignment="1">
      <alignment vertical="center"/>
    </xf>
    <xf numFmtId="0" fontId="0" fillId="0" borderId="3" xfId="0" applyFont="1" applyBorder="1" applyAlignment="1">
      <alignment vertical="center"/>
    </xf>
    <xf numFmtId="0" fontId="14" fillId="2" borderId="1" xfId="0" applyFont="1" applyFill="1" applyBorder="1" applyAlignment="1">
      <alignment horizontal="center" vertical="center"/>
    </xf>
    <xf numFmtId="0" fontId="14" fillId="2" borderId="2" xfId="0" applyFont="1" applyFill="1" applyBorder="1" applyAlignment="1">
      <alignment horizontal="center" vertical="center"/>
    </xf>
    <xf numFmtId="0" fontId="17" fillId="2" borderId="87" xfId="0" applyFont="1" applyFill="1" applyBorder="1" applyAlignment="1">
      <alignment horizontal="center" vertical="center" wrapText="1"/>
    </xf>
    <xf numFmtId="0" fontId="0" fillId="0" borderId="2" xfId="0" applyFont="1" applyBorder="1" applyAlignment="1">
      <alignment horizontal="center" vertical="center"/>
    </xf>
    <xf numFmtId="0" fontId="0" fillId="0" borderId="3" xfId="0" applyFont="1" applyBorder="1" applyAlignment="1">
      <alignment horizontal="center" vertical="center"/>
    </xf>
    <xf numFmtId="0" fontId="24" fillId="2" borderId="1" xfId="0" applyFont="1" applyFill="1" applyBorder="1" applyAlignment="1">
      <alignment horizontal="center" vertical="center"/>
    </xf>
    <xf numFmtId="0" fontId="24" fillId="2" borderId="3" xfId="0" applyFont="1" applyFill="1" applyBorder="1" applyAlignment="1">
      <alignment horizontal="center" vertical="center"/>
    </xf>
    <xf numFmtId="0" fontId="25" fillId="2" borderId="0" xfId="0" applyFont="1" applyFill="1" applyBorder="1" applyAlignment="1">
      <alignment vertical="center" shrinkToFit="1"/>
    </xf>
    <xf numFmtId="0" fontId="15" fillId="2" borderId="0" xfId="0" applyFont="1" applyFill="1" applyBorder="1" applyAlignment="1">
      <alignment vertical="center"/>
    </xf>
    <xf numFmtId="0" fontId="15" fillId="2" borderId="0" xfId="0" applyFont="1" applyFill="1"/>
    <xf numFmtId="0" fontId="15" fillId="2" borderId="1" xfId="0" applyFont="1" applyFill="1" applyBorder="1" applyAlignment="1">
      <alignment horizontal="center"/>
    </xf>
    <xf numFmtId="0" fontId="15" fillId="2" borderId="2" xfId="0" applyFont="1" applyFill="1" applyBorder="1" applyAlignment="1">
      <alignment horizontal="center"/>
    </xf>
    <xf numFmtId="0" fontId="15" fillId="2" borderId="1" xfId="0" quotePrefix="1" applyFont="1" applyFill="1" applyBorder="1" applyAlignment="1">
      <alignment horizontal="center" vertical="center"/>
    </xf>
    <xf numFmtId="0" fontId="15" fillId="2" borderId="2" xfId="0" quotePrefix="1" applyFont="1" applyFill="1" applyBorder="1" applyAlignment="1">
      <alignment horizontal="center" vertical="center"/>
    </xf>
    <xf numFmtId="0" fontId="15" fillId="2" borderId="3" xfId="0" quotePrefix="1" applyFont="1" applyFill="1" applyBorder="1" applyAlignment="1">
      <alignment horizontal="center" vertical="center"/>
    </xf>
    <xf numFmtId="0" fontId="15" fillId="2" borderId="0" xfId="0" quotePrefix="1" applyFont="1" applyFill="1" applyBorder="1" applyAlignment="1">
      <alignment horizontal="center"/>
    </xf>
    <xf numFmtId="0" fontId="15" fillId="2" borderId="0" xfId="0" applyFont="1" applyFill="1" applyBorder="1"/>
    <xf numFmtId="0" fontId="15" fillId="2" borderId="7" xfId="0" applyFont="1" applyFill="1" applyBorder="1" applyAlignment="1">
      <alignment horizontal="left" vertical="center"/>
    </xf>
    <xf numFmtId="0" fontId="15" fillId="2" borderId="8" xfId="0" applyFont="1" applyFill="1" applyBorder="1" applyAlignment="1">
      <alignment horizontal="left" vertical="center"/>
    </xf>
    <xf numFmtId="0" fontId="0" fillId="0" borderId="7" xfId="0" applyFont="1" applyBorder="1" applyAlignment="1">
      <alignment vertical="center"/>
    </xf>
    <xf numFmtId="0" fontId="0" fillId="0" borderId="8" xfId="0" applyFont="1" applyBorder="1" applyAlignment="1">
      <alignment vertical="center"/>
    </xf>
    <xf numFmtId="0" fontId="14" fillId="2" borderId="7" xfId="0" applyFont="1" applyFill="1" applyBorder="1" applyAlignment="1">
      <alignment horizontal="center" vertical="center"/>
    </xf>
    <xf numFmtId="0" fontId="0" fillId="0" borderId="88" xfId="0" applyFont="1" applyBorder="1" applyAlignment="1">
      <alignment horizontal="center" vertical="center"/>
    </xf>
    <xf numFmtId="0" fontId="0" fillId="0" borderId="0" xfId="0" applyFont="1" applyBorder="1" applyAlignment="1">
      <alignment horizontal="center" vertical="center"/>
    </xf>
    <xf numFmtId="0" fontId="0" fillId="0" borderId="8" xfId="0" applyFont="1" applyBorder="1" applyAlignment="1">
      <alignment horizontal="center" vertical="center"/>
    </xf>
    <xf numFmtId="0" fontId="24" fillId="2" borderId="7" xfId="0" applyFont="1" applyFill="1" applyBorder="1" applyAlignment="1">
      <alignment horizontal="center" vertical="center"/>
    </xf>
    <xf numFmtId="0" fontId="24" fillId="2" borderId="8" xfId="0" applyFont="1" applyFill="1" applyBorder="1" applyAlignment="1">
      <alignment horizontal="center" vertical="center"/>
    </xf>
    <xf numFmtId="0" fontId="9" fillId="0" borderId="0" xfId="0" applyFont="1" applyAlignment="1">
      <alignment shrinkToFit="1"/>
    </xf>
    <xf numFmtId="0" fontId="21" fillId="2" borderId="0" xfId="0" applyFont="1" applyFill="1" applyBorder="1" applyAlignment="1">
      <alignment vertical="center"/>
    </xf>
    <xf numFmtId="0" fontId="15" fillId="2" borderId="7" xfId="0" applyFont="1" applyFill="1" applyBorder="1" applyAlignment="1">
      <alignment horizontal="center"/>
    </xf>
    <xf numFmtId="0" fontId="15" fillId="2" borderId="0" xfId="0" applyFont="1" applyFill="1" applyBorder="1" applyAlignment="1">
      <alignment horizontal="center"/>
    </xf>
    <xf numFmtId="0" fontId="15" fillId="2" borderId="7" xfId="0" quotePrefix="1" applyFont="1" applyFill="1" applyBorder="1" applyAlignment="1">
      <alignment horizontal="center" vertical="center"/>
    </xf>
    <xf numFmtId="0" fontId="15" fillId="2" borderId="0" xfId="0" quotePrefix="1" applyFont="1" applyFill="1" applyBorder="1" applyAlignment="1">
      <alignment horizontal="center" vertical="center"/>
    </xf>
    <xf numFmtId="0" fontId="15" fillId="2" borderId="9" xfId="0" quotePrefix="1" applyFont="1" applyFill="1" applyBorder="1" applyAlignment="1">
      <alignment horizontal="center" vertical="center"/>
    </xf>
    <xf numFmtId="0" fontId="0" fillId="2" borderId="0" xfId="0" applyFont="1" applyFill="1" applyAlignment="1">
      <alignment horizontal="right"/>
    </xf>
    <xf numFmtId="0" fontId="17" fillId="2" borderId="7" xfId="0" applyFont="1" applyFill="1" applyBorder="1" applyAlignment="1">
      <alignment horizontal="right" vertical="center"/>
    </xf>
    <xf numFmtId="0" fontId="17" fillId="2" borderId="8" xfId="0" applyFont="1" applyFill="1" applyBorder="1" applyAlignment="1">
      <alignment horizontal="right" vertical="center"/>
    </xf>
    <xf numFmtId="0" fontId="17" fillId="2" borderId="0" xfId="0" applyFont="1" applyFill="1" applyBorder="1"/>
    <xf numFmtId="0" fontId="16" fillId="0" borderId="0" xfId="0" applyFont="1" applyFill="1" applyAlignment="1">
      <alignment horizontal="right" vertical="center"/>
    </xf>
    <xf numFmtId="0" fontId="15" fillId="2" borderId="4" xfId="0" applyFont="1" applyFill="1" applyBorder="1" applyAlignment="1">
      <alignment horizontal="center" vertical="center"/>
    </xf>
    <xf numFmtId="0" fontId="15" fillId="2" borderId="6" xfId="0" applyFont="1" applyFill="1" applyBorder="1" applyAlignment="1">
      <alignment horizontal="center" vertical="center"/>
    </xf>
    <xf numFmtId="0" fontId="0" fillId="0" borderId="4" xfId="0" applyFont="1" applyBorder="1" applyAlignment="1">
      <alignment vertical="center"/>
    </xf>
    <xf numFmtId="0" fontId="0" fillId="0" borderId="6" xfId="0" applyFont="1" applyBorder="1" applyAlignment="1">
      <alignment vertical="center"/>
    </xf>
    <xf numFmtId="0" fontId="0" fillId="0" borderId="89" xfId="0" applyFont="1" applyBorder="1" applyAlignment="1">
      <alignment horizontal="center" vertical="center"/>
    </xf>
    <xf numFmtId="0" fontId="0" fillId="0" borderId="5" xfId="0" applyFont="1" applyBorder="1" applyAlignment="1">
      <alignment horizontal="center" vertical="center"/>
    </xf>
    <xf numFmtId="0" fontId="0" fillId="0" borderId="6" xfId="0" applyFont="1" applyBorder="1" applyAlignment="1">
      <alignment horizontal="center" vertical="center"/>
    </xf>
    <xf numFmtId="0" fontId="21" fillId="2" borderId="0" xfId="0" applyFont="1" applyFill="1" applyBorder="1" applyAlignment="1">
      <alignment horizontal="center" vertical="center"/>
    </xf>
    <xf numFmtId="0" fontId="15" fillId="3" borderId="0" xfId="0" applyFont="1" applyFill="1" applyBorder="1" applyAlignment="1">
      <alignment horizontal="center" vertical="center"/>
    </xf>
    <xf numFmtId="0" fontId="16" fillId="3" borderId="0" xfId="0" applyFont="1" applyFill="1" applyAlignment="1">
      <alignment horizontal="center" vertical="center"/>
    </xf>
    <xf numFmtId="0" fontId="17" fillId="2" borderId="1" xfId="0" applyFont="1" applyFill="1" applyBorder="1" applyAlignment="1">
      <alignment horizontal="left" vertical="center"/>
    </xf>
    <xf numFmtId="0" fontId="17" fillId="2" borderId="3" xfId="0" applyFont="1" applyFill="1" applyBorder="1" applyAlignment="1">
      <alignment horizontal="left" vertical="center"/>
    </xf>
    <xf numFmtId="0" fontId="17" fillId="2" borderId="1" xfId="0" applyFont="1" applyFill="1" applyBorder="1" applyAlignment="1">
      <alignment horizontal="center" vertical="center" shrinkToFit="1"/>
    </xf>
    <xf numFmtId="0" fontId="17" fillId="2" borderId="2" xfId="0" applyFont="1" applyFill="1" applyBorder="1" applyAlignment="1">
      <alignment horizontal="center" vertical="center" shrinkToFit="1"/>
    </xf>
    <xf numFmtId="0" fontId="17" fillId="2" borderId="3" xfId="0" applyFont="1" applyFill="1" applyBorder="1" applyAlignment="1">
      <alignment horizontal="center" vertical="center" shrinkToFit="1"/>
    </xf>
    <xf numFmtId="0" fontId="21" fillId="2" borderId="1" xfId="0" applyFont="1" applyFill="1" applyBorder="1" applyAlignment="1">
      <alignment horizontal="left" vertical="center"/>
    </xf>
    <xf numFmtId="0" fontId="21" fillId="2" borderId="3" xfId="0" applyFont="1" applyFill="1" applyBorder="1" applyAlignment="1">
      <alignment horizontal="left" vertical="center"/>
    </xf>
    <xf numFmtId="0" fontId="15" fillId="2" borderId="87" xfId="0" applyFont="1" applyFill="1" applyBorder="1" applyAlignment="1">
      <alignment horizontal="left" vertical="center" shrinkToFit="1"/>
    </xf>
    <xf numFmtId="0" fontId="15" fillId="2" borderId="3" xfId="0" applyFont="1" applyFill="1" applyBorder="1" applyAlignment="1">
      <alignment horizontal="left" vertical="center" shrinkToFit="1"/>
    </xf>
    <xf numFmtId="0" fontId="15" fillId="2" borderId="1" xfId="0" applyFont="1" applyFill="1" applyBorder="1" applyAlignment="1">
      <alignment horizontal="left" vertical="center" wrapText="1"/>
    </xf>
    <xf numFmtId="0" fontId="15" fillId="2" borderId="3" xfId="0" applyFont="1" applyFill="1" applyBorder="1" applyAlignment="1">
      <alignment horizontal="left" vertical="center" wrapText="1"/>
    </xf>
    <xf numFmtId="0" fontId="15" fillId="2" borderId="4" xfId="0" applyFont="1" applyFill="1" applyBorder="1" applyAlignment="1">
      <alignment horizontal="center"/>
    </xf>
    <xf numFmtId="0" fontId="15" fillId="2" borderId="5" xfId="0" applyFont="1" applyFill="1" applyBorder="1" applyAlignment="1">
      <alignment horizontal="center"/>
    </xf>
    <xf numFmtId="0" fontId="15" fillId="2" borderId="4" xfId="0" quotePrefix="1" applyFont="1" applyFill="1" applyBorder="1" applyAlignment="1">
      <alignment horizontal="center" vertical="center"/>
    </xf>
    <xf numFmtId="0" fontId="15" fillId="2" borderId="5" xfId="0" quotePrefix="1" applyFont="1" applyFill="1" applyBorder="1" applyAlignment="1">
      <alignment horizontal="center" vertical="center"/>
    </xf>
    <xf numFmtId="0" fontId="15" fillId="2" borderId="6" xfId="0" quotePrefix="1" applyFont="1" applyFill="1" applyBorder="1" applyAlignment="1">
      <alignment horizontal="center" vertical="center"/>
    </xf>
    <xf numFmtId="0" fontId="16" fillId="0" borderId="0" xfId="0" applyFont="1" applyFill="1" applyAlignment="1">
      <alignment vertical="center"/>
    </xf>
    <xf numFmtId="0" fontId="17" fillId="2" borderId="7" xfId="0" applyFont="1" applyFill="1" applyBorder="1" applyAlignment="1">
      <alignment horizontal="left" vertical="center"/>
    </xf>
    <xf numFmtId="0" fontId="17" fillId="2" borderId="8" xfId="0" applyFont="1" applyFill="1" applyBorder="1" applyAlignment="1">
      <alignment horizontal="left" vertical="center"/>
    </xf>
    <xf numFmtId="0" fontId="17" fillId="2" borderId="7" xfId="0" applyFont="1" applyFill="1" applyBorder="1" applyAlignment="1">
      <alignment horizontal="center" vertical="center" shrinkToFit="1"/>
    </xf>
    <xf numFmtId="0" fontId="17" fillId="2" borderId="0" xfId="0" applyFont="1" applyFill="1" applyBorder="1" applyAlignment="1">
      <alignment horizontal="center" vertical="center" shrinkToFit="1"/>
    </xf>
    <xf numFmtId="0" fontId="17" fillId="2" borderId="8" xfId="0" applyFont="1" applyFill="1" applyBorder="1" applyAlignment="1">
      <alignment horizontal="center" vertical="center" shrinkToFit="1"/>
    </xf>
    <xf numFmtId="0" fontId="21" fillId="2" borderId="7" xfId="0" applyFont="1" applyFill="1" applyBorder="1" applyAlignment="1">
      <alignment horizontal="left" vertical="center"/>
    </xf>
    <xf numFmtId="0" fontId="21" fillId="2" borderId="8" xfId="0" applyFont="1" applyFill="1" applyBorder="1" applyAlignment="1">
      <alignment horizontal="left" vertical="center"/>
    </xf>
    <xf numFmtId="0" fontId="15" fillId="2" borderId="88" xfId="0" applyFont="1" applyFill="1" applyBorder="1" applyAlignment="1">
      <alignment horizontal="left" vertical="center" shrinkToFit="1"/>
    </xf>
    <xf numFmtId="0" fontId="15" fillId="2" borderId="8" xfId="0" applyFont="1" applyFill="1" applyBorder="1" applyAlignment="1">
      <alignment horizontal="left" vertical="center" shrinkToFit="1"/>
    </xf>
    <xf numFmtId="0" fontId="15" fillId="2" borderId="7" xfId="0" applyFont="1" applyFill="1" applyBorder="1" applyAlignment="1">
      <alignment horizontal="left" vertical="center" wrapText="1"/>
    </xf>
    <xf numFmtId="0" fontId="15" fillId="2" borderId="8" xfId="0" applyFont="1" applyFill="1" applyBorder="1" applyAlignment="1">
      <alignment horizontal="left" vertical="center" wrapText="1"/>
    </xf>
    <xf numFmtId="0" fontId="15" fillId="2" borderId="2" xfId="0" applyFont="1" applyFill="1" applyBorder="1" applyAlignment="1">
      <alignment horizontal="center" vertical="center"/>
    </xf>
    <xf numFmtId="0" fontId="15" fillId="3" borderId="1" xfId="0" applyFont="1" applyFill="1" applyBorder="1" applyAlignment="1">
      <alignment horizontal="center" vertical="center"/>
    </xf>
    <xf numFmtId="0" fontId="15" fillId="3" borderId="2" xfId="0" applyFont="1" applyFill="1" applyBorder="1" applyAlignment="1">
      <alignment horizontal="center" vertical="center"/>
    </xf>
    <xf numFmtId="0" fontId="15" fillId="3" borderId="3" xfId="0" applyFont="1" applyFill="1" applyBorder="1" applyAlignment="1">
      <alignment horizontal="center" vertical="center"/>
    </xf>
    <xf numFmtId="0" fontId="15" fillId="2" borderId="0" xfId="0" applyFont="1" applyFill="1" applyBorder="1" applyAlignment="1"/>
    <xf numFmtId="0" fontId="17" fillId="2" borderId="7" xfId="0" applyFont="1" applyFill="1" applyBorder="1" applyAlignment="1">
      <alignment vertical="center"/>
    </xf>
    <xf numFmtId="0" fontId="17" fillId="2" borderId="8" xfId="0" applyFont="1" applyFill="1" applyBorder="1" applyAlignment="1">
      <alignment vertical="center"/>
    </xf>
    <xf numFmtId="0" fontId="15" fillId="2" borderId="0" xfId="0" applyFont="1" applyFill="1" applyBorder="1" applyAlignment="1">
      <alignment horizontal="center" vertical="center"/>
    </xf>
    <xf numFmtId="0" fontId="15" fillId="2" borderId="9" xfId="0" applyFont="1" applyFill="1" applyBorder="1" applyAlignment="1">
      <alignment horizontal="center" vertical="center"/>
    </xf>
    <xf numFmtId="0" fontId="15" fillId="3" borderId="7" xfId="0" applyFont="1" applyFill="1" applyBorder="1" applyAlignment="1">
      <alignment horizontal="center" vertical="center"/>
    </xf>
    <xf numFmtId="0" fontId="15" fillId="3" borderId="9" xfId="0" applyFont="1" applyFill="1" applyBorder="1" applyAlignment="1">
      <alignment horizontal="center" vertical="center"/>
    </xf>
    <xf numFmtId="0" fontId="15" fillId="2" borderId="0" xfId="0" quotePrefix="1" applyFont="1" applyFill="1" applyBorder="1" applyAlignment="1">
      <alignment horizontal="right" vertical="center"/>
    </xf>
    <xf numFmtId="0" fontId="21" fillId="2" borderId="7" xfId="0" applyFont="1" applyFill="1" applyBorder="1" applyAlignment="1">
      <alignment horizontal="center" vertical="center"/>
    </xf>
    <xf numFmtId="0" fontId="21" fillId="2" borderId="8" xfId="0" applyFont="1" applyFill="1" applyBorder="1" applyAlignment="1">
      <alignment horizontal="center" vertical="center"/>
    </xf>
    <xf numFmtId="0" fontId="14" fillId="0" borderId="88" xfId="0" applyFont="1" applyBorder="1" applyAlignment="1">
      <alignment vertical="center" shrinkToFit="1"/>
    </xf>
    <xf numFmtId="0" fontId="14" fillId="0" borderId="8" xfId="0" applyFont="1" applyBorder="1" applyAlignment="1">
      <alignment vertical="center" shrinkToFit="1"/>
    </xf>
    <xf numFmtId="0" fontId="14" fillId="0" borderId="7" xfId="0" applyFont="1" applyBorder="1" applyAlignment="1">
      <alignment vertical="center"/>
    </xf>
    <xf numFmtId="0" fontId="14" fillId="0" borderId="8" xfId="0" applyFont="1" applyBorder="1" applyAlignment="1">
      <alignment vertical="center"/>
    </xf>
    <xf numFmtId="178" fontId="17" fillId="2" borderId="7" xfId="0" applyNumberFormat="1" applyFont="1" applyFill="1" applyBorder="1" applyAlignment="1">
      <alignment horizontal="right" vertical="center"/>
    </xf>
    <xf numFmtId="178" fontId="17" fillId="2" borderId="8" xfId="0" applyNumberFormat="1" applyFont="1" applyFill="1" applyBorder="1" applyAlignment="1">
      <alignment horizontal="right" vertical="center"/>
    </xf>
    <xf numFmtId="0" fontId="17" fillId="2" borderId="0" xfId="0" applyFont="1" applyFill="1" applyBorder="1" applyAlignment="1">
      <alignment horizontal="right" vertical="center"/>
    </xf>
    <xf numFmtId="179" fontId="0" fillId="2" borderId="7" xfId="0" applyNumberFormat="1" applyFont="1" applyFill="1" applyBorder="1" applyAlignment="1">
      <alignment horizontal="right" vertical="center"/>
    </xf>
    <xf numFmtId="179" fontId="0" fillId="2" borderId="0" xfId="0" applyNumberFormat="1" applyFont="1" applyFill="1" applyBorder="1" applyAlignment="1">
      <alignment horizontal="right" vertical="center"/>
    </xf>
    <xf numFmtId="0" fontId="17" fillId="3" borderId="88" xfId="0" applyFont="1" applyFill="1" applyBorder="1" applyAlignment="1">
      <alignment horizontal="right" vertical="center"/>
    </xf>
    <xf numFmtId="0" fontId="17" fillId="3" borderId="8" xfId="0" applyFont="1" applyFill="1" applyBorder="1" applyAlignment="1">
      <alignment horizontal="right" vertical="center"/>
    </xf>
    <xf numFmtId="0" fontId="17" fillId="3" borderId="7" xfId="0" applyFont="1" applyFill="1" applyBorder="1" applyAlignment="1">
      <alignment horizontal="right" vertical="center"/>
    </xf>
    <xf numFmtId="1" fontId="17" fillId="2" borderId="7" xfId="0" applyNumberFormat="1" applyFont="1" applyFill="1" applyBorder="1" applyAlignment="1">
      <alignment horizontal="right" vertical="center"/>
    </xf>
    <xf numFmtId="1" fontId="17" fillId="2" borderId="8" xfId="0" applyNumberFormat="1" applyFont="1" applyFill="1" applyBorder="1" applyAlignment="1">
      <alignment horizontal="right" vertical="center"/>
    </xf>
    <xf numFmtId="0" fontId="15" fillId="2" borderId="90" xfId="0" applyFont="1" applyFill="1" applyBorder="1" applyAlignment="1">
      <alignment horizontal="center" vertical="center"/>
    </xf>
    <xf numFmtId="0" fontId="15" fillId="2" borderId="91" xfId="0" applyFont="1" applyFill="1" applyBorder="1" applyAlignment="1">
      <alignment horizontal="center" vertical="center"/>
    </xf>
    <xf numFmtId="0" fontId="17" fillId="2" borderId="90" xfId="0" applyFont="1" applyFill="1" applyBorder="1" applyAlignment="1">
      <alignment horizontal="center" vertical="center"/>
    </xf>
    <xf numFmtId="0" fontId="17" fillId="2" borderId="91" xfId="0" applyFont="1" applyFill="1" applyBorder="1" applyAlignment="1">
      <alignment horizontal="center" vertical="center"/>
    </xf>
    <xf numFmtId="0" fontId="17" fillId="2" borderId="92" xfId="0" applyFont="1" applyFill="1" applyBorder="1" applyAlignment="1">
      <alignment horizontal="center" vertical="center"/>
    </xf>
    <xf numFmtId="0" fontId="14" fillId="2" borderId="90" xfId="0" applyFont="1" applyFill="1" applyBorder="1" applyAlignment="1">
      <alignment horizontal="center" vertical="center"/>
    </xf>
    <xf numFmtId="0" fontId="14" fillId="2" borderId="92" xfId="0" applyFont="1" applyFill="1" applyBorder="1" applyAlignment="1">
      <alignment horizontal="center" vertical="center"/>
    </xf>
    <xf numFmtId="0" fontId="17" fillId="2" borderId="93" xfId="0" applyFont="1" applyFill="1" applyBorder="1" applyAlignment="1">
      <alignment horizontal="center" vertical="center"/>
    </xf>
    <xf numFmtId="0" fontId="16" fillId="2" borderId="9" xfId="0" applyFont="1" applyFill="1" applyBorder="1" applyAlignment="1">
      <alignment horizontal="center" vertical="center"/>
    </xf>
    <xf numFmtId="0" fontId="15" fillId="2" borderId="94" xfId="0" applyFont="1" applyFill="1" applyBorder="1" applyAlignment="1">
      <alignment horizontal="center" vertical="center"/>
    </xf>
    <xf numFmtId="0" fontId="15" fillId="2" borderId="95" xfId="0" applyFont="1" applyFill="1" applyBorder="1" applyAlignment="1">
      <alignment horizontal="center" vertical="center"/>
    </xf>
    <xf numFmtId="0" fontId="15" fillId="2" borderId="94" xfId="0" applyFont="1" applyFill="1" applyBorder="1" applyAlignment="1">
      <alignment horizontal="center" vertical="center" shrinkToFit="1"/>
    </xf>
    <xf numFmtId="0" fontId="15" fillId="2" borderId="95" xfId="0" applyFont="1" applyFill="1" applyBorder="1" applyAlignment="1">
      <alignment vertical="center" shrinkToFit="1"/>
    </xf>
    <xf numFmtId="0" fontId="15" fillId="2" borderId="94" xfId="0" applyFont="1" applyFill="1" applyBorder="1" applyAlignment="1">
      <alignment horizontal="center" vertical="center" textRotation="255" wrapText="1" shrinkToFit="1"/>
    </xf>
    <xf numFmtId="0" fontId="0" fillId="0" borderId="96" xfId="0" applyFont="1" applyBorder="1" applyAlignment="1">
      <alignment horizontal="center" vertical="center" textRotation="255" shrinkToFit="1"/>
    </xf>
    <xf numFmtId="0" fontId="0" fillId="0" borderId="95" xfId="0" applyFont="1" applyBorder="1" applyAlignment="1">
      <alignment horizontal="center" vertical="center" textRotation="255" shrinkToFit="1"/>
    </xf>
    <xf numFmtId="0" fontId="0" fillId="0" borderId="96" xfId="0" applyFont="1" applyBorder="1" applyAlignment="1">
      <alignment vertical="center" textRotation="255" shrinkToFit="1"/>
    </xf>
    <xf numFmtId="0" fontId="0" fillId="0" borderId="95" xfId="0" applyFont="1" applyBorder="1" applyAlignment="1">
      <alignment vertical="center" textRotation="255" shrinkToFit="1"/>
    </xf>
    <xf numFmtId="0" fontId="15" fillId="2" borderId="96" xfId="0" applyFont="1" applyFill="1" applyBorder="1" applyAlignment="1">
      <alignment horizontal="center" vertical="center" wrapText="1"/>
    </xf>
    <xf numFmtId="0" fontId="16" fillId="2" borderId="96" xfId="0" applyFont="1" applyFill="1" applyBorder="1" applyAlignment="1">
      <alignment vertical="center" wrapText="1" shrinkToFit="1"/>
    </xf>
    <xf numFmtId="0" fontId="16" fillId="2" borderId="95" xfId="0" applyFont="1" applyFill="1" applyBorder="1" applyAlignment="1">
      <alignment vertical="center" wrapText="1" shrinkToFit="1"/>
    </xf>
    <xf numFmtId="0" fontId="14" fillId="2" borderId="94" xfId="0" applyFont="1" applyFill="1" applyBorder="1" applyAlignment="1">
      <alignment horizontal="center" vertical="center"/>
    </xf>
    <xf numFmtId="0" fontId="0" fillId="0" borderId="96" xfId="0" applyFont="1" applyBorder="1" applyAlignment="1">
      <alignment horizontal="center" vertical="center"/>
    </xf>
    <xf numFmtId="0" fontId="17" fillId="2" borderId="97" xfId="0" applyFont="1" applyFill="1" applyBorder="1" applyAlignment="1">
      <alignment vertical="center" wrapText="1"/>
    </xf>
    <xf numFmtId="0" fontId="0" fillId="2" borderId="96" xfId="0" applyFont="1" applyFill="1" applyBorder="1" applyAlignment="1">
      <alignment wrapText="1"/>
    </xf>
    <xf numFmtId="0" fontId="0" fillId="2" borderId="95" xfId="0" applyFont="1" applyFill="1" applyBorder="1" applyAlignment="1">
      <alignment wrapText="1"/>
    </xf>
    <xf numFmtId="0" fontId="26" fillId="2" borderId="94" xfId="0" applyFont="1" applyFill="1" applyBorder="1" applyAlignment="1">
      <alignment horizontal="center" vertical="center" wrapText="1" shrinkToFit="1"/>
    </xf>
    <xf numFmtId="0" fontId="11" fillId="2" borderId="95" xfId="0" applyFont="1" applyFill="1" applyBorder="1" applyAlignment="1">
      <alignment horizontal="center" vertical="center" wrapText="1" shrinkToFit="1"/>
    </xf>
    <xf numFmtId="0" fontId="15" fillId="2" borderId="4" xfId="0" applyFont="1" applyFill="1" applyBorder="1" applyAlignment="1">
      <alignment vertical="center" shrinkToFit="1"/>
    </xf>
    <xf numFmtId="0" fontId="15" fillId="2" borderId="6" xfId="0" applyFont="1" applyFill="1" applyBorder="1" applyAlignment="1">
      <alignment vertical="center" shrinkToFit="1"/>
    </xf>
    <xf numFmtId="0" fontId="0" fillId="0" borderId="4" xfId="0" applyFont="1" applyBorder="1" applyAlignment="1">
      <alignment horizontal="center" vertical="center" textRotation="255" shrinkToFit="1"/>
    </xf>
    <xf numFmtId="0" fontId="0" fillId="0" borderId="5" xfId="0" applyFont="1" applyBorder="1" applyAlignment="1">
      <alignment horizontal="center" vertical="center" textRotation="255" shrinkToFit="1"/>
    </xf>
    <xf numFmtId="0" fontId="0" fillId="0" borderId="6" xfId="0" applyFont="1" applyBorder="1" applyAlignment="1">
      <alignment horizontal="center" vertical="center" textRotation="255" shrinkToFit="1"/>
    </xf>
    <xf numFmtId="0" fontId="0" fillId="0" borderId="4" xfId="0" applyFont="1" applyBorder="1" applyAlignment="1">
      <alignment vertical="center" textRotation="255" shrinkToFit="1"/>
    </xf>
    <xf numFmtId="0" fontId="0" fillId="0" borderId="5" xfId="0" applyFont="1" applyBorder="1" applyAlignment="1">
      <alignment vertical="center" textRotation="255" shrinkToFit="1"/>
    </xf>
    <xf numFmtId="0" fontId="0" fillId="0" borderId="6" xfId="0" applyFont="1" applyBorder="1" applyAlignment="1">
      <alignment vertical="center" textRotation="255" shrinkToFit="1"/>
    </xf>
    <xf numFmtId="0" fontId="15" fillId="2" borderId="0" xfId="0" applyFont="1" applyFill="1" applyBorder="1" applyAlignment="1">
      <alignment horizontal="center" vertical="center" wrapText="1"/>
    </xf>
    <xf numFmtId="0" fontId="16" fillId="2" borderId="0" xfId="0" applyFont="1" applyFill="1" applyBorder="1" applyAlignment="1">
      <alignment vertical="center" wrapText="1" shrinkToFit="1"/>
    </xf>
    <xf numFmtId="0" fontId="16" fillId="2" borderId="8" xfId="0" applyFont="1" applyFill="1" applyBorder="1" applyAlignment="1">
      <alignment vertical="center" wrapText="1" shrinkToFit="1"/>
    </xf>
    <xf numFmtId="0" fontId="0" fillId="0" borderId="7" xfId="0" applyFont="1" applyBorder="1" applyAlignment="1">
      <alignment horizontal="center" vertical="center"/>
    </xf>
    <xf numFmtId="0" fontId="0" fillId="2" borderId="88" xfId="0" applyFont="1" applyFill="1" applyBorder="1" applyAlignment="1">
      <alignment wrapText="1"/>
    </xf>
    <xf numFmtId="0" fontId="0" fillId="2" borderId="0" xfId="0" applyFont="1" applyFill="1" applyBorder="1" applyAlignment="1">
      <alignment wrapText="1"/>
    </xf>
    <xf numFmtId="0" fontId="0" fillId="2" borderId="8" xfId="0" applyFont="1" applyFill="1" applyBorder="1" applyAlignment="1">
      <alignment wrapText="1"/>
    </xf>
    <xf numFmtId="0" fontId="11" fillId="2" borderId="7" xfId="0" applyFont="1" applyFill="1" applyBorder="1" applyAlignment="1">
      <alignment horizontal="center" vertical="center" wrapText="1" shrinkToFit="1"/>
    </xf>
    <xf numFmtId="0" fontId="11" fillId="2" borderId="8" xfId="0" applyFont="1" applyFill="1" applyBorder="1" applyAlignment="1">
      <alignment horizontal="center" vertical="center" wrapText="1" shrinkToFit="1"/>
    </xf>
    <xf numFmtId="0" fontId="15" fillId="2" borderId="1" xfId="0" applyFont="1" applyFill="1" applyBorder="1" applyAlignment="1">
      <alignment horizontal="left" vertical="center" wrapText="1" shrinkToFit="1"/>
    </xf>
    <xf numFmtId="0" fontId="0" fillId="0" borderId="2" xfId="0" applyFont="1" applyBorder="1" applyAlignment="1">
      <alignment horizontal="left" vertical="center" wrapText="1" shrinkToFit="1"/>
    </xf>
    <xf numFmtId="0" fontId="0" fillId="0" borderId="3" xfId="0" applyFont="1" applyBorder="1" applyAlignment="1">
      <alignment horizontal="left" vertical="center" wrapText="1" shrinkToFit="1"/>
    </xf>
    <xf numFmtId="0" fontId="16" fillId="2" borderId="7" xfId="0" applyFont="1" applyFill="1" applyBorder="1" applyAlignment="1">
      <alignment horizontal="center" vertical="center" wrapText="1" shrinkToFit="1"/>
    </xf>
    <xf numFmtId="0" fontId="0" fillId="0" borderId="0" xfId="0" applyFont="1" applyBorder="1" applyAlignment="1"/>
    <xf numFmtId="0" fontId="16" fillId="2" borderId="0" xfId="0" applyFont="1" applyFill="1" applyBorder="1" applyAlignment="1">
      <alignment horizontal="center" vertical="center" wrapText="1" shrinkToFit="1"/>
    </xf>
    <xf numFmtId="0" fontId="16" fillId="2" borderId="8" xfId="0" applyFont="1" applyFill="1" applyBorder="1" applyAlignment="1">
      <alignment horizontal="center" vertical="center" wrapText="1" shrinkToFit="1"/>
    </xf>
    <xf numFmtId="0" fontId="16" fillId="2" borderId="7" xfId="0" applyFont="1" applyFill="1" applyBorder="1" applyAlignment="1">
      <alignment horizontal="left" vertical="center" wrapText="1" shrinkToFit="1"/>
    </xf>
    <xf numFmtId="0" fontId="16" fillId="2" borderId="8" xfId="0" applyFont="1" applyFill="1" applyBorder="1" applyAlignment="1">
      <alignment horizontal="left" vertical="center" shrinkToFit="1"/>
    </xf>
    <xf numFmtId="0" fontId="0" fillId="0" borderId="7" xfId="0" applyFont="1" applyBorder="1" applyAlignment="1">
      <alignment horizontal="left" vertical="center" wrapText="1" shrinkToFit="1"/>
    </xf>
    <xf numFmtId="0" fontId="0" fillId="0" borderId="0" xfId="0" applyFont="1" applyBorder="1" applyAlignment="1">
      <alignment horizontal="left" vertical="center" wrapText="1" shrinkToFit="1"/>
    </xf>
    <xf numFmtId="0" fontId="0" fillId="0" borderId="8" xfId="0" applyFont="1" applyBorder="1" applyAlignment="1">
      <alignment horizontal="left" vertical="center" wrapText="1" shrinkToFit="1"/>
    </xf>
    <xf numFmtId="0" fontId="0" fillId="0" borderId="7" xfId="0" applyFont="1" applyBorder="1" applyAlignment="1">
      <alignment horizontal="center" vertical="center" wrapText="1" shrinkToFit="1"/>
    </xf>
    <xf numFmtId="0" fontId="0" fillId="0" borderId="7" xfId="0" applyFont="1" applyBorder="1" applyAlignment="1"/>
    <xf numFmtId="0" fontId="15" fillId="2" borderId="87" xfId="0" applyFont="1" applyFill="1" applyBorder="1" applyAlignment="1">
      <alignment vertical="center" shrinkToFit="1"/>
    </xf>
    <xf numFmtId="0" fontId="14" fillId="2" borderId="3" xfId="0" applyFont="1" applyFill="1" applyBorder="1" applyAlignment="1">
      <alignment vertical="center" shrinkToFit="1"/>
    </xf>
    <xf numFmtId="0" fontId="15" fillId="2" borderId="1" xfId="0" applyFont="1" applyFill="1" applyBorder="1" applyAlignment="1">
      <alignment wrapText="1"/>
    </xf>
    <xf numFmtId="0" fontId="17" fillId="2" borderId="3" xfId="0" applyFont="1" applyFill="1" applyBorder="1" applyAlignment="1">
      <alignment wrapText="1"/>
    </xf>
    <xf numFmtId="0" fontId="15" fillId="3" borderId="0" xfId="0" applyFont="1" applyFill="1" applyBorder="1" applyAlignment="1">
      <alignment horizontal="right" vertical="center" shrinkToFit="1"/>
    </xf>
    <xf numFmtId="0" fontId="0" fillId="3" borderId="8" xfId="0" applyFont="1" applyFill="1" applyBorder="1" applyAlignment="1">
      <alignment horizontal="right" vertical="center" shrinkToFit="1"/>
    </xf>
    <xf numFmtId="0" fontId="14" fillId="2" borderId="88" xfId="0" applyFont="1" applyFill="1" applyBorder="1" applyAlignment="1">
      <alignment vertical="center" shrinkToFit="1"/>
    </xf>
    <xf numFmtId="0" fontId="14" fillId="2" borderId="8" xfId="0" applyFont="1" applyFill="1" applyBorder="1" applyAlignment="1">
      <alignment vertical="center" shrinkToFit="1"/>
    </xf>
    <xf numFmtId="0" fontId="17" fillId="2" borderId="7" xfId="0" applyFont="1" applyFill="1" applyBorder="1" applyAlignment="1">
      <alignment wrapText="1"/>
    </xf>
    <xf numFmtId="0" fontId="17" fillId="2" borderId="8" xfId="0" applyFont="1" applyFill="1" applyBorder="1" applyAlignment="1">
      <alignment wrapText="1"/>
    </xf>
    <xf numFmtId="0" fontId="0" fillId="3" borderId="0" xfId="0" applyFont="1" applyFill="1" applyBorder="1" applyAlignment="1">
      <alignment horizontal="right" vertical="center" shrinkToFit="1"/>
    </xf>
    <xf numFmtId="0" fontId="15" fillId="2" borderId="5" xfId="0" applyFont="1" applyFill="1" applyBorder="1" applyAlignment="1">
      <alignment horizontal="center" vertical="center"/>
    </xf>
    <xf numFmtId="0" fontId="16" fillId="2" borderId="5" xfId="0" applyFont="1" applyFill="1" applyBorder="1" applyAlignment="1">
      <alignment horizontal="center" vertical="center"/>
    </xf>
    <xf numFmtId="0" fontId="17" fillId="2" borderId="0" xfId="0" applyFont="1" applyFill="1" applyBorder="1" applyAlignment="1">
      <alignment horizontal="left" vertical="center" shrinkToFit="1"/>
    </xf>
    <xf numFmtId="0" fontId="0" fillId="0" borderId="8" xfId="0" applyFont="1" applyBorder="1" applyAlignment="1">
      <alignment vertical="center" shrinkToFit="1"/>
    </xf>
    <xf numFmtId="0" fontId="17" fillId="3" borderId="7" xfId="0" applyFont="1" applyFill="1" applyBorder="1" applyAlignment="1">
      <alignment horizontal="right" vertical="center" shrinkToFit="1"/>
    </xf>
    <xf numFmtId="180" fontId="17" fillId="2" borderId="7" xfId="0" applyNumberFormat="1" applyFont="1" applyFill="1" applyBorder="1" applyAlignment="1">
      <alignment horizontal="right" vertical="center" shrinkToFit="1"/>
    </xf>
    <xf numFmtId="180" fontId="0" fillId="0" borderId="8" xfId="0" applyNumberFormat="1" applyFont="1" applyBorder="1" applyAlignment="1"/>
    <xf numFmtId="180" fontId="0" fillId="0" borderId="0" xfId="0" applyNumberFormat="1" applyFont="1" applyAlignment="1"/>
    <xf numFmtId="0" fontId="0" fillId="2" borderId="7" xfId="0" applyFont="1" applyFill="1" applyBorder="1" applyAlignment="1">
      <alignment horizontal="right" vertical="center"/>
    </xf>
    <xf numFmtId="0" fontId="0" fillId="0" borderId="0" xfId="0" applyFont="1" applyBorder="1" applyAlignment="1">
      <alignment horizontal="right" vertical="center"/>
    </xf>
    <xf numFmtId="0" fontId="17" fillId="3" borderId="88" xfId="0" applyFont="1" applyFill="1" applyBorder="1" applyAlignment="1">
      <alignment horizontal="right" vertical="center" shrinkToFit="1"/>
    </xf>
    <xf numFmtId="0" fontId="17" fillId="2" borderId="7" xfId="0" applyFont="1" applyFill="1" applyBorder="1" applyAlignment="1">
      <alignment horizontal="right" vertical="center" shrinkToFit="1"/>
    </xf>
    <xf numFmtId="0" fontId="17" fillId="2" borderId="8" xfId="0" applyFont="1" applyFill="1" applyBorder="1" applyAlignment="1">
      <alignment horizontal="right" vertical="center" shrinkToFit="1"/>
    </xf>
    <xf numFmtId="0" fontId="0" fillId="3" borderId="7" xfId="0" applyFont="1" applyFill="1" applyBorder="1" applyAlignment="1">
      <alignment horizontal="right" vertical="center" shrinkToFit="1"/>
    </xf>
    <xf numFmtId="180" fontId="0" fillId="0" borderId="7" xfId="0" applyNumberFormat="1" applyFont="1" applyBorder="1" applyAlignment="1"/>
    <xf numFmtId="0" fontId="0" fillId="0" borderId="7" xfId="0" applyFont="1" applyBorder="1" applyAlignment="1">
      <alignment horizontal="right" vertical="center"/>
    </xf>
    <xf numFmtId="0" fontId="0" fillId="3" borderId="88" xfId="0" applyFont="1" applyFill="1" applyBorder="1" applyAlignment="1">
      <alignment vertical="center"/>
    </xf>
    <xf numFmtId="0" fontId="0" fillId="3" borderId="7" xfId="0" applyFont="1" applyFill="1" applyBorder="1" applyAlignment="1">
      <alignment vertical="center"/>
    </xf>
    <xf numFmtId="0" fontId="0" fillId="0" borderId="5" xfId="0" applyFont="1" applyBorder="1" applyAlignment="1"/>
    <xf numFmtId="0" fontId="0" fillId="0" borderId="6" xfId="0" applyFont="1" applyBorder="1" applyAlignment="1"/>
    <xf numFmtId="0" fontId="16" fillId="2" borderId="5" xfId="0" applyFont="1" applyFill="1" applyBorder="1" applyAlignment="1">
      <alignment vertical="center" wrapText="1" shrinkToFit="1"/>
    </xf>
    <xf numFmtId="0" fontId="16" fillId="2" borderId="6" xfId="0" applyFont="1" applyFill="1" applyBorder="1" applyAlignment="1">
      <alignment vertical="center" wrapText="1" shrinkToFit="1"/>
    </xf>
    <xf numFmtId="0" fontId="14" fillId="2" borderId="4" xfId="0" applyFont="1" applyFill="1" applyBorder="1" applyAlignment="1">
      <alignment horizontal="center" vertical="center"/>
    </xf>
    <xf numFmtId="0" fontId="15" fillId="2" borderId="89" xfId="0" applyFont="1" applyFill="1" applyBorder="1" applyAlignment="1">
      <alignment horizontal="center" vertical="center"/>
    </xf>
    <xf numFmtId="0" fontId="17" fillId="2" borderId="6" xfId="0" applyFont="1" applyFill="1" applyBorder="1" applyAlignment="1">
      <alignment horizontal="center" vertical="center"/>
    </xf>
    <xf numFmtId="0" fontId="21" fillId="2" borderId="0" xfId="0" applyFont="1" applyFill="1"/>
    <xf numFmtId="0" fontId="14" fillId="2" borderId="0" xfId="0" applyFont="1" applyFill="1" applyAlignment="1">
      <alignment horizontal="left"/>
    </xf>
    <xf numFmtId="0" fontId="15" fillId="2" borderId="0" xfId="0" applyFont="1" applyFill="1" applyBorder="1" applyAlignment="1">
      <alignment horizontal="left"/>
    </xf>
    <xf numFmtId="0" fontId="14" fillId="2" borderId="0" xfId="0" applyFont="1" applyFill="1" applyAlignment="1">
      <alignment shrinkToFit="1"/>
    </xf>
    <xf numFmtId="0" fontId="15" fillId="2" borderId="8" xfId="0" quotePrefix="1" applyFont="1" applyFill="1" applyBorder="1" applyAlignment="1">
      <alignment horizontal="right" shrinkToFit="1"/>
    </xf>
    <xf numFmtId="0" fontId="16" fillId="2" borderId="36" xfId="0" applyFont="1" applyFill="1" applyBorder="1" applyAlignment="1">
      <alignment horizontal="center" vertical="center" shrinkToFit="1"/>
    </xf>
    <xf numFmtId="0" fontId="16" fillId="2" borderId="37" xfId="0" applyFont="1" applyFill="1" applyBorder="1" applyAlignment="1">
      <alignment horizontal="center" vertical="center" shrinkToFit="1"/>
    </xf>
    <xf numFmtId="0" fontId="15" fillId="3" borderId="36" xfId="0" applyFont="1" applyFill="1" applyBorder="1" applyAlignment="1">
      <alignment horizontal="left" vertical="center"/>
    </xf>
    <xf numFmtId="0" fontId="15" fillId="3" borderId="37" xfId="0" applyFont="1" applyFill="1" applyBorder="1" applyAlignment="1">
      <alignment horizontal="left" vertical="center"/>
    </xf>
    <xf numFmtId="0" fontId="16" fillId="2" borderId="0" xfId="0" applyFont="1" applyFill="1" applyBorder="1" applyAlignment="1"/>
    <xf numFmtId="0" fontId="14" fillId="2" borderId="0" xfId="0" applyFont="1" applyFill="1" applyAlignment="1"/>
    <xf numFmtId="0" fontId="27" fillId="2" borderId="0" xfId="0" applyFont="1" applyFill="1" applyAlignment="1"/>
    <xf numFmtId="0" fontId="0" fillId="0" borderId="0" xfId="0" applyFont="1" applyAlignment="1">
      <alignment shrinkToFit="1"/>
    </xf>
    <xf numFmtId="0" fontId="14" fillId="2" borderId="0" xfId="0" applyFont="1" applyFill="1" applyBorder="1" applyAlignment="1">
      <alignment horizontal="left"/>
    </xf>
    <xf numFmtId="0" fontId="14" fillId="2" borderId="0" xfId="0" applyFont="1" applyFill="1" applyBorder="1" applyAlignment="1">
      <alignment horizontal="left" vertical="center" wrapText="1"/>
    </xf>
    <xf numFmtId="0" fontId="0" fillId="0" borderId="0" xfId="0" applyFont="1" applyAlignment="1">
      <alignment vertical="center" wrapText="1"/>
    </xf>
    <xf numFmtId="0" fontId="14" fillId="2" borderId="0" xfId="0" applyFont="1" applyFill="1" applyAlignment="1">
      <alignment horizontal="left" vertical="center" wrapText="1"/>
    </xf>
    <xf numFmtId="0" fontId="14" fillId="2" borderId="0" xfId="0" applyFont="1" applyFill="1" applyAlignment="1">
      <alignment vertical="center" wrapText="1"/>
    </xf>
    <xf numFmtId="0" fontId="17" fillId="3" borderId="8" xfId="0" applyFont="1" applyFill="1" applyBorder="1" applyAlignment="1">
      <alignment horizontal="left"/>
    </xf>
    <xf numFmtId="0" fontId="16" fillId="2" borderId="1" xfId="0" applyFont="1" applyFill="1" applyBorder="1" applyAlignment="1">
      <alignment horizontal="center" vertical="center" shrinkToFit="1"/>
    </xf>
    <xf numFmtId="0" fontId="16" fillId="2" borderId="3" xfId="0" applyFont="1" applyFill="1" applyBorder="1" applyAlignment="1">
      <alignment horizontal="center" vertical="center" shrinkToFit="1"/>
    </xf>
    <xf numFmtId="0" fontId="15" fillId="3" borderId="1" xfId="0" applyNumberFormat="1" applyFont="1" applyFill="1" applyBorder="1" applyAlignment="1">
      <alignment horizontal="right" vertical="center"/>
    </xf>
    <xf numFmtId="0" fontId="15" fillId="3" borderId="3" xfId="0" applyNumberFormat="1" applyFont="1" applyFill="1" applyBorder="1" applyAlignment="1">
      <alignment horizontal="right" vertical="center"/>
    </xf>
    <xf numFmtId="0" fontId="15" fillId="3" borderId="2" xfId="0" applyNumberFormat="1" applyFont="1" applyFill="1" applyBorder="1" applyAlignment="1">
      <alignment horizontal="right" vertical="center"/>
    </xf>
    <xf numFmtId="0" fontId="16" fillId="2" borderId="4" xfId="0" applyFont="1" applyFill="1" applyBorder="1" applyAlignment="1">
      <alignment horizontal="center" vertical="center" shrinkToFit="1"/>
    </xf>
    <xf numFmtId="0" fontId="16" fillId="2" borderId="6" xfId="0" applyFont="1" applyFill="1" applyBorder="1" applyAlignment="1">
      <alignment horizontal="center" vertical="center" shrinkToFit="1"/>
    </xf>
    <xf numFmtId="0" fontId="15" fillId="2" borderId="4" xfId="0" applyFont="1" applyFill="1" applyBorder="1" applyAlignment="1">
      <alignment horizontal="center" vertical="center" shrinkToFit="1"/>
    </xf>
    <xf numFmtId="0" fontId="15" fillId="2" borderId="6" xfId="0" applyFont="1" applyFill="1" applyBorder="1" applyAlignment="1">
      <alignment horizontal="center" vertical="center" shrinkToFit="1"/>
    </xf>
    <xf numFmtId="0" fontId="16" fillId="2" borderId="1" xfId="0" applyFont="1" applyFill="1" applyBorder="1" applyAlignment="1">
      <alignment horizontal="center" vertical="center" wrapText="1" shrinkToFit="1"/>
    </xf>
    <xf numFmtId="0" fontId="16" fillId="2" borderId="3" xfId="0" applyFont="1" applyFill="1" applyBorder="1" applyAlignment="1">
      <alignment horizontal="center" vertical="center" wrapText="1" shrinkToFit="1"/>
    </xf>
    <xf numFmtId="0" fontId="15" fillId="3" borderId="98" xfId="0" applyFont="1" applyFill="1" applyBorder="1" applyAlignment="1">
      <alignment horizontal="right" vertical="center"/>
    </xf>
    <xf numFmtId="0" fontId="15" fillId="3" borderId="99" xfId="0" applyFont="1" applyFill="1" applyBorder="1" applyAlignment="1">
      <alignment horizontal="right" vertical="center"/>
    </xf>
    <xf numFmtId="0" fontId="15" fillId="3" borderId="65" xfId="0" applyFont="1" applyFill="1" applyBorder="1" applyAlignment="1">
      <alignment horizontal="right" vertical="center"/>
    </xf>
    <xf numFmtId="0" fontId="15" fillId="3" borderId="66" xfId="0" applyFont="1" applyFill="1" applyBorder="1" applyAlignment="1">
      <alignment horizontal="right" vertical="center"/>
    </xf>
    <xf numFmtId="0" fontId="15" fillId="3" borderId="40" xfId="0" applyFont="1" applyFill="1" applyBorder="1" applyAlignment="1">
      <alignment horizontal="right" vertical="center"/>
    </xf>
    <xf numFmtId="0" fontId="15" fillId="3" borderId="42" xfId="0" applyFont="1" applyFill="1" applyBorder="1" applyAlignment="1">
      <alignment horizontal="right" vertical="center"/>
    </xf>
    <xf numFmtId="0" fontId="15" fillId="3" borderId="8" xfId="0" applyFont="1" applyFill="1" applyBorder="1" applyAlignment="1">
      <alignment horizontal="right" vertical="center"/>
    </xf>
    <xf numFmtId="0" fontId="15" fillId="2" borderId="0" xfId="0" applyFont="1" applyFill="1" applyBorder="1" applyAlignment="1">
      <alignment horizontal="center" shrinkToFit="1"/>
    </xf>
    <xf numFmtId="0" fontId="16" fillId="2" borderId="4" xfId="0" applyFont="1" applyFill="1" applyBorder="1" applyAlignment="1">
      <alignment horizontal="center" vertical="center" wrapText="1" shrinkToFit="1"/>
    </xf>
    <xf numFmtId="0" fontId="16" fillId="2" borderId="6" xfId="0" applyFont="1" applyFill="1" applyBorder="1" applyAlignment="1">
      <alignment horizontal="center" vertical="center" wrapText="1" shrinkToFit="1"/>
    </xf>
    <xf numFmtId="0" fontId="15" fillId="2" borderId="98" xfId="0" applyFont="1" applyFill="1" applyBorder="1" applyAlignment="1">
      <alignment horizontal="center" vertical="center" shrinkToFit="1"/>
    </xf>
    <xf numFmtId="0" fontId="15" fillId="2" borderId="99" xfId="0" applyFont="1" applyFill="1" applyBorder="1" applyAlignment="1">
      <alignment horizontal="center" vertical="center" shrinkToFit="1"/>
    </xf>
    <xf numFmtId="0" fontId="15" fillId="2" borderId="65" xfId="0" applyFont="1" applyFill="1" applyBorder="1" applyAlignment="1">
      <alignment horizontal="center" vertical="center" shrinkToFit="1"/>
    </xf>
    <xf numFmtId="0" fontId="15" fillId="2" borderId="66" xfId="0" applyFont="1" applyFill="1" applyBorder="1" applyAlignment="1">
      <alignment horizontal="center" vertical="center" shrinkToFit="1"/>
    </xf>
    <xf numFmtId="0" fontId="15" fillId="2" borderId="8" xfId="0" applyFont="1" applyFill="1" applyBorder="1" applyAlignment="1">
      <alignment horizontal="center" vertical="center" shrinkToFit="1"/>
    </xf>
    <xf numFmtId="0" fontId="15" fillId="3" borderId="62" xfId="0" applyFont="1" applyFill="1" applyBorder="1" applyAlignment="1">
      <alignment horizontal="right" vertical="center"/>
    </xf>
    <xf numFmtId="0" fontId="15" fillId="3" borderId="63" xfId="0" applyFont="1" applyFill="1" applyBorder="1" applyAlignment="1">
      <alignment horizontal="right" vertical="center"/>
    </xf>
    <xf numFmtId="0" fontId="14" fillId="0" borderId="0" xfId="0" applyFont="1" applyFill="1" applyBorder="1" applyAlignment="1">
      <alignment vertical="center"/>
    </xf>
    <xf numFmtId="0" fontId="15" fillId="2" borderId="17" xfId="0" applyFont="1" applyFill="1" applyBorder="1" applyAlignment="1">
      <alignment horizontal="center" vertical="center" shrinkToFit="1"/>
    </xf>
    <xf numFmtId="0" fontId="15" fillId="2" borderId="100" xfId="0" applyFont="1" applyFill="1" applyBorder="1" applyAlignment="1">
      <alignment horizontal="center" vertical="center" shrinkToFit="1"/>
    </xf>
    <xf numFmtId="0" fontId="15" fillId="2" borderId="74" xfId="0" applyFont="1" applyFill="1" applyBorder="1" applyAlignment="1">
      <alignment horizontal="center" vertical="center" shrinkToFit="1"/>
    </xf>
    <xf numFmtId="0" fontId="15" fillId="2" borderId="75" xfId="0" applyFont="1" applyFill="1" applyBorder="1" applyAlignment="1">
      <alignment horizontal="center" vertical="center" shrinkToFit="1"/>
    </xf>
    <xf numFmtId="181" fontId="0" fillId="3" borderId="8" xfId="0" applyNumberFormat="1" applyFont="1" applyFill="1" applyBorder="1" applyAlignment="1">
      <alignment horizontal="right" vertical="center"/>
    </xf>
    <xf numFmtId="181" fontId="15" fillId="4" borderId="0" xfId="0" applyNumberFormat="1" applyFont="1" applyFill="1" applyBorder="1" applyAlignment="1">
      <alignment horizontal="center"/>
    </xf>
    <xf numFmtId="0" fontId="14" fillId="2" borderId="2" xfId="0" applyFont="1" applyFill="1" applyBorder="1"/>
    <xf numFmtId="38" fontId="0" fillId="0" borderId="0" xfId="6" applyFont="1"/>
    <xf numFmtId="38" fontId="18" fillId="0" borderId="0" xfId="6" applyFont="1"/>
    <xf numFmtId="38" fontId="14" fillId="0" borderId="0" xfId="6" applyFont="1" applyAlignment="1">
      <alignment vertical="center"/>
    </xf>
    <xf numFmtId="38" fontId="18" fillId="0" borderId="0" xfId="6" applyFont="1" applyAlignment="1">
      <alignment vertical="center"/>
    </xf>
    <xf numFmtId="38" fontId="15" fillId="0" borderId="101" xfId="6" applyFont="1" applyBorder="1" applyAlignment="1">
      <alignment horizontal="center" vertical="center"/>
    </xf>
    <xf numFmtId="38" fontId="15" fillId="0" borderId="79" xfId="6" applyFont="1" applyBorder="1" applyAlignment="1">
      <alignment horizontal="center" vertical="center"/>
    </xf>
    <xf numFmtId="38" fontId="1" fillId="0" borderId="102" xfId="6" applyFont="1" applyBorder="1" applyAlignment="1">
      <alignment horizontal="center" vertical="center"/>
    </xf>
    <xf numFmtId="38" fontId="17" fillId="0" borderId="103" xfId="6" applyFont="1" applyBorder="1" applyAlignment="1">
      <alignment horizontal="center" vertical="center" shrinkToFit="1"/>
    </xf>
    <xf numFmtId="38" fontId="17" fillId="0" borderId="79" xfId="6" applyFont="1" applyBorder="1" applyAlignment="1">
      <alignment horizontal="center" vertical="center" shrinkToFit="1"/>
    </xf>
    <xf numFmtId="38" fontId="17" fillId="0" borderId="80" xfId="6" applyFont="1" applyBorder="1" applyAlignment="1">
      <alignment horizontal="center" vertical="center" shrinkToFit="1"/>
    </xf>
    <xf numFmtId="38" fontId="16" fillId="0" borderId="0" xfId="6" applyFont="1"/>
    <xf numFmtId="38" fontId="17" fillId="0" borderId="0" xfId="6" applyFont="1"/>
    <xf numFmtId="38" fontId="0" fillId="0" borderId="0" xfId="6" applyFont="1" applyAlignment="1">
      <alignment vertical="center"/>
    </xf>
    <xf numFmtId="38" fontId="15" fillId="0" borderId="104" xfId="6" applyFont="1" applyBorder="1" applyAlignment="1">
      <alignment horizontal="center" vertical="center"/>
    </xf>
    <xf numFmtId="38" fontId="15" fillId="0" borderId="33" xfId="6" applyFont="1" applyBorder="1" applyAlignment="1">
      <alignment horizontal="center" vertical="center"/>
    </xf>
    <xf numFmtId="38" fontId="15" fillId="0" borderId="105" xfId="6" applyFont="1" applyBorder="1" applyAlignment="1">
      <alignment horizontal="center" vertical="center"/>
    </xf>
    <xf numFmtId="38" fontId="17" fillId="0" borderId="46" xfId="6" applyFont="1" applyBorder="1" applyAlignment="1">
      <alignment horizontal="center" vertical="center" shrinkToFit="1"/>
    </xf>
    <xf numFmtId="38" fontId="17" fillId="0" borderId="33" xfId="6" applyFont="1" applyBorder="1" applyAlignment="1">
      <alignment horizontal="center" vertical="center" shrinkToFit="1"/>
    </xf>
    <xf numFmtId="38" fontId="17" fillId="0" borderId="82" xfId="6" applyFont="1" applyBorder="1" applyAlignment="1">
      <alignment horizontal="center" vertical="center" shrinkToFit="1"/>
    </xf>
    <xf numFmtId="0" fontId="16" fillId="0" borderId="0" xfId="0" applyFont="1" applyAlignment="1">
      <alignment horizontal="center" vertical="top"/>
    </xf>
    <xf numFmtId="38" fontId="16" fillId="0" borderId="0" xfId="6" applyFont="1" applyAlignment="1">
      <alignment horizontal="center"/>
    </xf>
    <xf numFmtId="38" fontId="17" fillId="0" borderId="0" xfId="6" applyFont="1" applyAlignment="1">
      <alignment horizontal="center"/>
    </xf>
    <xf numFmtId="38" fontId="15" fillId="0" borderId="106" xfId="6" applyFont="1" applyBorder="1" applyAlignment="1">
      <alignment horizontal="center"/>
    </xf>
    <xf numFmtId="38" fontId="15" fillId="0" borderId="10" xfId="6" applyFont="1" applyBorder="1" applyAlignment="1">
      <alignment horizontal="center" wrapText="1"/>
    </xf>
    <xf numFmtId="38" fontId="15" fillId="0" borderId="10" xfId="6" applyFont="1" applyBorder="1" applyAlignment="1">
      <alignment horizontal="center"/>
    </xf>
    <xf numFmtId="38" fontId="15" fillId="0" borderId="107" xfId="6" applyFont="1" applyBorder="1"/>
    <xf numFmtId="182" fontId="17" fillId="0" borderId="46" xfId="6" applyNumberFormat="1" applyFont="1" applyBorder="1" applyAlignment="1">
      <alignment horizontal="center" vertical="center" shrinkToFit="1"/>
    </xf>
    <xf numFmtId="182" fontId="17" fillId="0" borderId="33" xfId="6" applyNumberFormat="1" applyFont="1" applyBorder="1" applyAlignment="1">
      <alignment horizontal="center" vertical="center" shrinkToFit="1"/>
    </xf>
    <xf numFmtId="182" fontId="17" fillId="0" borderId="82" xfId="6" applyNumberFormat="1" applyFont="1" applyBorder="1" applyAlignment="1">
      <alignment horizontal="center" vertical="center" shrinkToFit="1"/>
    </xf>
    <xf numFmtId="0" fontId="16" fillId="0" borderId="0" xfId="0" quotePrefix="1" applyFont="1" applyAlignment="1">
      <alignment vertical="top"/>
    </xf>
    <xf numFmtId="38" fontId="15" fillId="0" borderId="10" xfId="6" applyFont="1" applyBorder="1" applyAlignment="1">
      <alignment horizontal="center" vertical="center"/>
    </xf>
    <xf numFmtId="38" fontId="15" fillId="0" borderId="106" xfId="6" quotePrefix="1" applyFont="1" applyBorder="1" applyAlignment="1">
      <alignment horizontal="center" wrapText="1"/>
    </xf>
    <xf numFmtId="0" fontId="16" fillId="0" borderId="0" xfId="0" applyFont="1" applyAlignment="1">
      <alignment vertical="top" wrapText="1"/>
    </xf>
    <xf numFmtId="38" fontId="15" fillId="0" borderId="106" xfId="6" applyFont="1" applyBorder="1" applyAlignment="1">
      <alignment horizontal="center" vertical="center" wrapText="1"/>
    </xf>
    <xf numFmtId="0" fontId="15" fillId="0" borderId="10" xfId="0" applyFont="1" applyBorder="1" applyAlignment="1">
      <alignment horizontal="center" vertical="center" wrapText="1"/>
    </xf>
    <xf numFmtId="0" fontId="15" fillId="0" borderId="107" xfId="0" applyFont="1" applyBorder="1" applyAlignment="1">
      <alignment horizontal="center" vertical="center" wrapText="1"/>
    </xf>
    <xf numFmtId="38" fontId="15" fillId="0" borderId="108" xfId="6" applyFont="1" applyBorder="1" applyAlignment="1">
      <alignment horizontal="center" vertical="center"/>
    </xf>
    <xf numFmtId="6" fontId="15" fillId="0" borderId="1" xfId="7" quotePrefix="1" applyFont="1" applyBorder="1" applyAlignment="1">
      <alignment horizontal="center" vertical="center"/>
    </xf>
    <xf numFmtId="6" fontId="15" fillId="0" borderId="3" xfId="7" quotePrefix="1" applyFont="1" applyBorder="1" applyAlignment="1">
      <alignment horizontal="center" vertical="center"/>
    </xf>
    <xf numFmtId="38" fontId="15" fillId="0" borderId="105" xfId="6" quotePrefix="1" applyFont="1" applyBorder="1" applyAlignment="1">
      <alignment horizontal="center" shrinkToFit="1"/>
    </xf>
    <xf numFmtId="38" fontId="17" fillId="2" borderId="46" xfId="6" applyFont="1" applyFill="1" applyBorder="1" applyAlignment="1">
      <alignment horizontal="center"/>
    </xf>
    <xf numFmtId="38" fontId="17" fillId="2" borderId="33" xfId="6" applyFont="1" applyFill="1" applyBorder="1" applyAlignment="1">
      <alignment horizontal="center"/>
    </xf>
    <xf numFmtId="38" fontId="17" fillId="2" borderId="82" xfId="6" applyFont="1" applyFill="1" applyBorder="1" applyAlignment="1">
      <alignment horizontal="center"/>
    </xf>
    <xf numFmtId="38" fontId="15" fillId="0" borderId="109" xfId="6" applyFont="1" applyBorder="1" applyAlignment="1">
      <alignment horizontal="center" vertical="center"/>
    </xf>
    <xf numFmtId="6" fontId="15" fillId="0" borderId="4" xfId="7" quotePrefix="1" applyFont="1" applyBorder="1" applyAlignment="1">
      <alignment horizontal="center" vertical="center"/>
    </xf>
    <xf numFmtId="6" fontId="15" fillId="0" borderId="6" xfId="7" quotePrefix="1" applyFont="1" applyBorder="1" applyAlignment="1">
      <alignment horizontal="center" vertical="center"/>
    </xf>
    <xf numFmtId="38" fontId="15" fillId="0" borderId="33" xfId="6" applyFont="1" applyBorder="1" applyAlignment="1">
      <alignment horizontal="center" vertical="center" wrapText="1"/>
    </xf>
    <xf numFmtId="38" fontId="15" fillId="0" borderId="105" xfId="6" applyFont="1" applyBorder="1" applyAlignment="1">
      <alignment horizontal="center" vertical="center" wrapText="1"/>
    </xf>
    <xf numFmtId="38" fontId="17" fillId="2" borderId="46" xfId="6" applyFont="1" applyFill="1" applyBorder="1" applyAlignment="1">
      <alignment horizontal="center" vertical="center" shrinkToFit="1"/>
    </xf>
    <xf numFmtId="38" fontId="17" fillId="2" borderId="33" xfId="6" applyFont="1" applyFill="1" applyBorder="1" applyAlignment="1">
      <alignment horizontal="center" vertical="center" shrinkToFit="1"/>
    </xf>
    <xf numFmtId="38" fontId="17" fillId="2" borderId="82" xfId="6" applyFont="1" applyFill="1" applyBorder="1" applyAlignment="1">
      <alignment horizontal="center" vertical="center" shrinkToFit="1"/>
    </xf>
    <xf numFmtId="38" fontId="15" fillId="0" borderId="33" xfId="6" quotePrefix="1" applyFont="1" applyBorder="1" applyAlignment="1">
      <alignment horizontal="center" vertical="center" wrapText="1"/>
    </xf>
    <xf numFmtId="38" fontId="15" fillId="0" borderId="36" xfId="6" applyFont="1" applyBorder="1" applyAlignment="1">
      <alignment horizontal="distributed" vertical="center" wrapText="1"/>
    </xf>
    <xf numFmtId="38" fontId="15" fillId="0" borderId="10" xfId="6" applyFont="1" applyBorder="1" applyAlignment="1">
      <alignment horizontal="distributed" vertical="center" wrapText="1"/>
    </xf>
    <xf numFmtId="38" fontId="15" fillId="0" borderId="107" xfId="6" applyFont="1" applyBorder="1" applyAlignment="1">
      <alignment horizontal="distributed" vertical="center" wrapText="1"/>
    </xf>
    <xf numFmtId="38" fontId="15" fillId="0" borderId="1" xfId="6" applyFont="1" applyBorder="1" applyAlignment="1">
      <alignment horizontal="center" vertical="center" wrapText="1"/>
    </xf>
    <xf numFmtId="38" fontId="15" fillId="0" borderId="2" xfId="6" applyFont="1" applyBorder="1" applyAlignment="1">
      <alignment horizontal="center" vertical="center" wrapText="1"/>
    </xf>
    <xf numFmtId="38" fontId="15" fillId="0" borderId="64" xfId="6" applyFont="1" applyBorder="1" applyAlignment="1">
      <alignment horizontal="center" vertical="center" wrapText="1"/>
    </xf>
    <xf numFmtId="38" fontId="17" fillId="2" borderId="56" xfId="6" applyFont="1" applyFill="1" applyBorder="1" applyAlignment="1">
      <alignment horizontal="center" vertical="center" shrinkToFit="1"/>
    </xf>
    <xf numFmtId="38" fontId="17" fillId="2" borderId="13" xfId="6" applyFont="1" applyFill="1" applyBorder="1" applyAlignment="1">
      <alignment horizontal="center" vertical="center" shrinkToFit="1"/>
    </xf>
    <xf numFmtId="38" fontId="17" fillId="2" borderId="110" xfId="6" applyFont="1" applyFill="1" applyBorder="1" applyAlignment="1">
      <alignment horizontal="center" vertical="center" shrinkToFit="1"/>
    </xf>
    <xf numFmtId="38" fontId="28" fillId="0" borderId="111" xfId="6" applyFont="1" applyBorder="1" applyAlignment="1">
      <alignment horizontal="right"/>
    </xf>
    <xf numFmtId="176" fontId="17" fillId="0" borderId="56" xfId="6" applyNumberFormat="1" applyFont="1" applyBorder="1" applyAlignment="1">
      <alignment horizontal="right" vertical="center" shrinkToFit="1"/>
    </xf>
    <xf numFmtId="176" fontId="17" fillId="0" borderId="13" xfId="6" applyNumberFormat="1" applyFont="1" applyBorder="1" applyAlignment="1">
      <alignment horizontal="right" vertical="center" shrinkToFit="1"/>
    </xf>
    <xf numFmtId="176" fontId="17" fillId="0" borderId="110" xfId="6" applyNumberFormat="1" applyFont="1" applyBorder="1" applyAlignment="1">
      <alignment horizontal="right" vertical="center" shrinkToFit="1"/>
    </xf>
    <xf numFmtId="38" fontId="15" fillId="0" borderId="112" xfId="6" applyFont="1" applyBorder="1" applyAlignment="1">
      <alignment horizontal="center" vertical="center" wrapText="1"/>
    </xf>
    <xf numFmtId="38" fontId="17" fillId="0" borderId="56" xfId="6" applyFont="1" applyBorder="1" applyAlignment="1">
      <alignment horizontal="center" vertical="center" shrinkToFit="1"/>
    </xf>
    <xf numFmtId="38" fontId="17" fillId="0" borderId="13" xfId="6" applyFont="1" applyBorder="1" applyAlignment="1">
      <alignment horizontal="center" vertical="center" shrinkToFit="1"/>
    </xf>
    <xf numFmtId="38" fontId="17" fillId="0" borderId="110" xfId="6" applyFont="1" applyBorder="1" applyAlignment="1">
      <alignment horizontal="center" vertical="center" shrinkToFit="1"/>
    </xf>
    <xf numFmtId="38" fontId="15" fillId="0" borderId="113" xfId="6" applyFont="1" applyBorder="1" applyAlignment="1">
      <alignment horizontal="center" vertical="center" wrapText="1"/>
    </xf>
    <xf numFmtId="38" fontId="15" fillId="0" borderId="114" xfId="6" applyFont="1" applyBorder="1" applyAlignment="1">
      <alignment horizontal="center" vertical="center" wrapText="1"/>
    </xf>
    <xf numFmtId="38" fontId="15" fillId="0" borderId="115" xfId="6" applyFont="1" applyBorder="1" applyAlignment="1">
      <alignment horizontal="center" vertical="center" wrapText="1"/>
    </xf>
    <xf numFmtId="38" fontId="17" fillId="0" borderId="84" xfId="6" applyFont="1" applyBorder="1" applyAlignment="1">
      <alignment horizontal="center" vertical="center" shrinkToFit="1"/>
    </xf>
    <xf numFmtId="38" fontId="17" fillId="0" borderId="85" xfId="6" applyFont="1" applyBorder="1" applyAlignment="1">
      <alignment horizontal="center" vertical="center" shrinkToFit="1"/>
    </xf>
    <xf numFmtId="38" fontId="17" fillId="0" borderId="86" xfId="6" applyFont="1" applyBorder="1" applyAlignment="1">
      <alignment horizontal="center" vertical="center" shrinkToFit="1"/>
    </xf>
    <xf numFmtId="0" fontId="0" fillId="2" borderId="0" xfId="0" applyFont="1" applyFill="1" applyAlignment="1">
      <alignment horizontal="center"/>
    </xf>
    <xf numFmtId="0" fontId="17" fillId="2" borderId="0" xfId="0" applyFont="1" applyFill="1"/>
    <xf numFmtId="0" fontId="15" fillId="2" borderId="0" xfId="0" applyFont="1" applyFill="1" applyAlignment="1">
      <alignment horizontal="right"/>
    </xf>
    <xf numFmtId="0" fontId="15" fillId="2" borderId="0" xfId="0" applyFont="1" applyFill="1" applyAlignment="1">
      <alignment horizontal="left" shrinkToFit="1"/>
    </xf>
    <xf numFmtId="0" fontId="15" fillId="2" borderId="9" xfId="0" applyFont="1" applyFill="1" applyBorder="1" applyAlignment="1"/>
    <xf numFmtId="0" fontId="15" fillId="2" borderId="0" xfId="0" applyFont="1" applyFill="1" applyAlignment="1">
      <alignment horizontal="left"/>
    </xf>
    <xf numFmtId="0" fontId="16" fillId="2" borderId="0" xfId="0" applyFont="1" applyFill="1"/>
    <xf numFmtId="0" fontId="0" fillId="0" borderId="0" xfId="0" applyFont="1" applyAlignment="1">
      <alignment horizontal="left" shrinkToFit="1"/>
    </xf>
    <xf numFmtId="0" fontId="29" fillId="2" borderId="0" xfId="0" applyFont="1" applyFill="1"/>
    <xf numFmtId="0" fontId="30" fillId="2" borderId="0" xfId="0" applyFont="1" applyFill="1"/>
    <xf numFmtId="0" fontId="30" fillId="2" borderId="9" xfId="0" applyFont="1" applyFill="1" applyBorder="1" applyAlignment="1"/>
    <xf numFmtId="0" fontId="31" fillId="2" borderId="0" xfId="0" applyFont="1" applyFill="1"/>
    <xf numFmtId="0" fontId="15" fillId="0" borderId="9" xfId="0" applyFont="1" applyFill="1" applyBorder="1" applyAlignment="1"/>
    <xf numFmtId="0" fontId="15" fillId="3" borderId="0" xfId="0" applyFont="1" applyFill="1" applyAlignment="1">
      <alignment horizontal="left"/>
    </xf>
    <xf numFmtId="0" fontId="15" fillId="0" borderId="9" xfId="0" applyFont="1" applyFill="1" applyBorder="1" applyAlignment="1">
      <alignment horizontal="left"/>
    </xf>
    <xf numFmtId="0" fontId="15" fillId="3" borderId="0" xfId="0" applyFont="1" applyFill="1" applyAlignment="1">
      <alignment horizontal="right"/>
    </xf>
    <xf numFmtId="0" fontId="15" fillId="2" borderId="0" xfId="0" applyFont="1" applyFill="1" applyAlignment="1">
      <alignment horizontal="center"/>
    </xf>
    <xf numFmtId="0" fontId="15" fillId="3" borderId="9" xfId="0" applyFont="1" applyFill="1" applyBorder="1" applyAlignment="1">
      <alignment horizontal="right"/>
    </xf>
    <xf numFmtId="0" fontId="19" fillId="2" borderId="0" xfId="0" applyFont="1" applyFill="1"/>
    <xf numFmtId="0" fontId="15" fillId="2" borderId="9" xfId="0" applyFont="1" applyFill="1" applyBorder="1" applyAlignment="1">
      <alignment horizontal="center"/>
    </xf>
    <xf numFmtId="0" fontId="15" fillId="2" borderId="0" xfId="0" applyFont="1" applyFill="1" applyAlignment="1"/>
    <xf numFmtId="0" fontId="15" fillId="3" borderId="0" xfId="0" applyFont="1" applyFill="1" applyAlignment="1">
      <alignment horizontal="center"/>
    </xf>
    <xf numFmtId="0" fontId="15" fillId="3" borderId="9" xfId="0" applyFont="1" applyFill="1" applyBorder="1" applyAlignment="1">
      <alignment horizontal="center"/>
    </xf>
    <xf numFmtId="0" fontId="32" fillId="2" borderId="0" xfId="0" applyFont="1" applyFill="1"/>
    <xf numFmtId="0" fontId="17" fillId="2" borderId="0" xfId="0" applyFont="1" applyFill="1" applyAlignment="1">
      <alignment horizontal="center"/>
    </xf>
    <xf numFmtId="0" fontId="30" fillId="2" borderId="0" xfId="0" applyFont="1" applyFill="1" applyAlignment="1">
      <alignment horizontal="center"/>
    </xf>
    <xf numFmtId="0" fontId="30" fillId="2" borderId="0" xfId="0" applyFont="1" applyFill="1" applyAlignment="1">
      <alignment horizontal="center" vertical="center"/>
    </xf>
    <xf numFmtId="0" fontId="0" fillId="2" borderId="0" xfId="0" applyFont="1" applyFill="1" applyAlignment="1"/>
    <xf numFmtId="0" fontId="0" fillId="3" borderId="0" xfId="0" applyFont="1" applyFill="1" applyAlignment="1">
      <alignment horizontal="left" vertical="center" wrapText="1"/>
    </xf>
    <xf numFmtId="0" fontId="15" fillId="2" borderId="13" xfId="0" applyFont="1" applyFill="1" applyBorder="1" applyAlignment="1">
      <alignment horizontal="center" vertical="center"/>
    </xf>
    <xf numFmtId="0" fontId="16" fillId="2" borderId="0" xfId="0" applyFont="1" applyFill="1" applyBorder="1" applyAlignment="1">
      <alignment vertical="top"/>
    </xf>
    <xf numFmtId="0" fontId="15" fillId="2" borderId="14" xfId="0" applyFont="1" applyFill="1" applyBorder="1" applyAlignment="1">
      <alignment horizontal="center" vertical="center"/>
    </xf>
    <xf numFmtId="0" fontId="15" fillId="2" borderId="19" xfId="0" applyFont="1" applyFill="1" applyBorder="1" applyAlignment="1">
      <alignment horizontal="center" vertical="center"/>
    </xf>
    <xf numFmtId="0" fontId="15" fillId="2" borderId="0" xfId="0" applyFont="1" applyFill="1" applyAlignment="1">
      <alignment horizontal="left" vertical="center" shrinkToFit="1"/>
    </xf>
    <xf numFmtId="0" fontId="15" fillId="2" borderId="13" xfId="0" applyFont="1" applyFill="1" applyBorder="1" applyAlignment="1">
      <alignment horizontal="left" vertical="center"/>
    </xf>
    <xf numFmtId="0" fontId="15" fillId="2" borderId="0" xfId="0" applyFont="1" applyFill="1" applyBorder="1" applyAlignment="1">
      <alignment horizontal="left" vertical="center"/>
    </xf>
    <xf numFmtId="0" fontId="15" fillId="2" borderId="0" xfId="0" applyFont="1" applyFill="1" applyAlignment="1">
      <alignment horizontal="center" vertical="center" shrinkToFit="1"/>
    </xf>
    <xf numFmtId="0" fontId="15" fillId="2" borderId="14" xfId="0" applyFont="1" applyFill="1" applyBorder="1" applyAlignment="1">
      <alignment horizontal="left" vertical="center"/>
    </xf>
    <xf numFmtId="0" fontId="0" fillId="0" borderId="0" xfId="0" applyFont="1" applyAlignment="1">
      <alignment horizontal="center" shrinkToFit="1"/>
    </xf>
    <xf numFmtId="0" fontId="15" fillId="2" borderId="19" xfId="0" applyFont="1" applyFill="1" applyBorder="1" applyAlignment="1">
      <alignment horizontal="left" vertical="center"/>
    </xf>
    <xf numFmtId="0" fontId="15" fillId="2" borderId="13" xfId="0" applyFont="1" applyFill="1" applyBorder="1" applyAlignment="1">
      <alignment vertical="center"/>
    </xf>
    <xf numFmtId="0" fontId="15" fillId="3" borderId="0" xfId="0" applyFont="1" applyFill="1" applyBorder="1" applyAlignment="1">
      <alignment horizontal="center"/>
    </xf>
    <xf numFmtId="0" fontId="15" fillId="2" borderId="14" xfId="0" applyFont="1" applyFill="1" applyBorder="1" applyAlignment="1">
      <alignment vertical="center"/>
    </xf>
    <xf numFmtId="0" fontId="15" fillId="2" borderId="0" xfId="0" applyFont="1" applyFill="1" applyBorder="1" applyAlignment="1">
      <alignment vertical="top"/>
    </xf>
    <xf numFmtId="0" fontId="15" fillId="2" borderId="19" xfId="0" applyFont="1" applyFill="1" applyBorder="1" applyAlignment="1">
      <alignment vertical="center"/>
    </xf>
    <xf numFmtId="0" fontId="15" fillId="2" borderId="33" xfId="0" applyFont="1" applyFill="1" applyBorder="1" applyAlignment="1">
      <alignment horizontal="center" vertical="center"/>
    </xf>
    <xf numFmtId="0" fontId="15" fillId="2" borderId="33" xfId="0" applyFont="1" applyFill="1" applyBorder="1" applyAlignment="1">
      <alignment horizontal="center" vertical="center" wrapText="1"/>
    </xf>
    <xf numFmtId="0" fontId="15" fillId="2" borderId="1" xfId="0" applyFont="1" applyFill="1" applyBorder="1" applyAlignment="1">
      <alignment horizontal="center" vertical="center" wrapText="1"/>
    </xf>
    <xf numFmtId="0" fontId="15" fillId="2" borderId="2" xfId="0" applyFont="1" applyFill="1" applyBorder="1" applyAlignment="1">
      <alignment horizontal="center" vertical="center" wrapText="1"/>
    </xf>
    <xf numFmtId="0" fontId="15" fillId="2" borderId="3" xfId="0" applyFont="1" applyFill="1" applyBorder="1" applyAlignment="1">
      <alignment horizontal="center" vertical="center" wrapText="1"/>
    </xf>
    <xf numFmtId="0" fontId="15" fillId="2" borderId="7" xfId="0" applyFont="1" applyFill="1" applyBorder="1" applyAlignment="1">
      <alignment horizontal="center" vertical="center" wrapText="1"/>
    </xf>
    <xf numFmtId="0" fontId="15" fillId="2" borderId="8" xfId="0" applyFont="1" applyFill="1" applyBorder="1" applyAlignment="1">
      <alignment horizontal="center" vertical="center" wrapText="1"/>
    </xf>
    <xf numFmtId="0" fontId="15" fillId="3" borderId="1" xfId="0" applyFont="1" applyFill="1" applyBorder="1" applyAlignment="1">
      <alignment horizontal="center" vertical="center" wrapText="1"/>
    </xf>
    <xf numFmtId="0" fontId="15" fillId="3" borderId="2" xfId="0" applyFont="1" applyFill="1" applyBorder="1" applyAlignment="1">
      <alignment horizontal="center" vertical="center" wrapText="1"/>
    </xf>
    <xf numFmtId="0" fontId="15" fillId="3" borderId="3" xfId="0" applyFont="1" applyFill="1" applyBorder="1" applyAlignment="1">
      <alignment horizontal="center" vertical="center" wrapText="1"/>
    </xf>
    <xf numFmtId="0" fontId="15" fillId="2" borderId="4" xfId="0" applyFont="1" applyFill="1" applyBorder="1" applyAlignment="1">
      <alignment horizontal="center" vertical="center" wrapText="1"/>
    </xf>
    <xf numFmtId="0" fontId="15" fillId="2" borderId="5" xfId="0" applyFont="1" applyFill="1" applyBorder="1" applyAlignment="1">
      <alignment horizontal="center" vertical="center" wrapText="1"/>
    </xf>
    <xf numFmtId="0" fontId="15" fillId="2" borderId="6" xfId="0" applyFont="1" applyFill="1" applyBorder="1" applyAlignment="1">
      <alignment horizontal="center" vertical="center" wrapText="1"/>
    </xf>
    <xf numFmtId="0" fontId="15" fillId="2" borderId="2" xfId="0" applyFont="1" applyFill="1" applyBorder="1" applyAlignment="1">
      <alignment horizontal="left" vertical="center"/>
    </xf>
    <xf numFmtId="0" fontId="15" fillId="2" borderId="2" xfId="0" applyFont="1" applyFill="1" applyBorder="1" applyAlignment="1">
      <alignment horizontal="center" vertical="top"/>
    </xf>
    <xf numFmtId="0" fontId="15" fillId="2" borderId="3" xfId="0" applyFont="1" applyFill="1" applyBorder="1" applyAlignment="1">
      <alignment horizontal="center" vertical="top"/>
    </xf>
    <xf numFmtId="0" fontId="15" fillId="2" borderId="0" xfId="0" applyFont="1" applyFill="1" applyBorder="1" applyAlignment="1">
      <alignment horizontal="center" vertical="top"/>
    </xf>
    <xf numFmtId="0" fontId="15" fillId="2" borderId="8" xfId="0" applyFont="1" applyFill="1" applyBorder="1" applyAlignment="1">
      <alignment horizontal="center" vertical="top"/>
    </xf>
    <xf numFmtId="0" fontId="16" fillId="2" borderId="10" xfId="0" applyFont="1" applyFill="1" applyBorder="1" applyAlignment="1">
      <alignment horizontal="center" vertical="center" wrapText="1"/>
    </xf>
    <xf numFmtId="0" fontId="15" fillId="3" borderId="7" xfId="0" applyFont="1" applyFill="1" applyBorder="1" applyAlignment="1">
      <alignment horizontal="left" vertical="center"/>
    </xf>
    <xf numFmtId="0" fontId="15" fillId="3" borderId="0" xfId="0" applyFont="1" applyFill="1" applyBorder="1" applyAlignment="1">
      <alignment horizontal="left" vertical="center"/>
    </xf>
    <xf numFmtId="0" fontId="15" fillId="2" borderId="33" xfId="0" applyFont="1" applyFill="1" applyBorder="1" applyAlignment="1">
      <alignment horizontal="left" vertical="center"/>
    </xf>
    <xf numFmtId="0" fontId="15" fillId="2" borderId="7" xfId="0" applyFont="1" applyFill="1" applyBorder="1" applyAlignment="1">
      <alignment horizontal="right" vertical="center"/>
    </xf>
    <xf numFmtId="0" fontId="15" fillId="2" borderId="0" xfId="0" applyFont="1" applyFill="1" applyBorder="1" applyAlignment="1">
      <alignment horizontal="right" vertical="center"/>
    </xf>
    <xf numFmtId="0" fontId="15" fillId="2" borderId="8" xfId="0" applyFont="1" applyFill="1" applyBorder="1" applyAlignment="1">
      <alignment horizontal="right" vertical="center"/>
    </xf>
    <xf numFmtId="0" fontId="15" fillId="0" borderId="0" xfId="0" applyFont="1" applyFill="1" applyAlignment="1">
      <alignment vertical="center"/>
    </xf>
    <xf numFmtId="0" fontId="17" fillId="2" borderId="0" xfId="0" applyFont="1" applyFill="1" applyAlignment="1"/>
    <xf numFmtId="0" fontId="15" fillId="3" borderId="4" xfId="0" applyFont="1" applyFill="1" applyBorder="1" applyAlignment="1">
      <alignment horizontal="left" vertical="center"/>
    </xf>
    <xf numFmtId="0" fontId="15" fillId="3" borderId="5" xfId="0" applyFont="1" applyFill="1" applyBorder="1" applyAlignment="1">
      <alignment horizontal="left" vertical="center"/>
    </xf>
    <xf numFmtId="0" fontId="15" fillId="3" borderId="6" xfId="0" applyFont="1" applyFill="1" applyBorder="1" applyAlignment="1">
      <alignment horizontal="left" vertical="center"/>
    </xf>
    <xf numFmtId="0" fontId="15" fillId="2" borderId="4" xfId="0" applyFont="1" applyFill="1" applyBorder="1" applyAlignment="1">
      <alignment vertical="center"/>
    </xf>
    <xf numFmtId="0" fontId="15" fillId="2" borderId="5" xfId="0" applyFont="1" applyFill="1" applyBorder="1" applyAlignment="1">
      <alignment vertical="center"/>
    </xf>
    <xf numFmtId="0" fontId="15" fillId="2" borderId="5" xfId="0" applyFont="1" applyFill="1" applyBorder="1" applyAlignment="1">
      <alignment horizontal="left" vertical="center"/>
    </xf>
    <xf numFmtId="0" fontId="15" fillId="2" borderId="6" xfId="0" applyFont="1" applyFill="1" applyBorder="1" applyAlignment="1">
      <alignment horizontal="left" vertical="center"/>
    </xf>
    <xf numFmtId="0" fontId="15" fillId="2" borderId="4" xfId="0" applyFont="1" applyFill="1" applyBorder="1" applyAlignment="1">
      <alignment horizontal="left" vertical="center"/>
    </xf>
    <xf numFmtId="0" fontId="15" fillId="2" borderId="5" xfId="0" applyFont="1" applyFill="1" applyBorder="1" applyAlignment="1">
      <alignment horizontal="center" vertical="top"/>
    </xf>
    <xf numFmtId="0" fontId="15" fillId="2" borderId="6" xfId="0" applyFont="1" applyFill="1" applyBorder="1" applyAlignment="1">
      <alignment horizontal="center" vertical="top"/>
    </xf>
    <xf numFmtId="0" fontId="14" fillId="0" borderId="0" xfId="0" applyFont="1" applyFill="1" applyAlignment="1">
      <alignment horizontal="left" vertical="center"/>
    </xf>
    <xf numFmtId="0" fontId="14" fillId="0" borderId="0" xfId="0" applyFont="1" applyFill="1" applyAlignment="1">
      <alignment vertical="center"/>
    </xf>
    <xf numFmtId="0" fontId="0" fillId="0" borderId="0" xfId="0" applyFont="1" applyAlignment="1">
      <alignment horizontal="left" vertical="center"/>
    </xf>
    <xf numFmtId="0" fontId="15" fillId="0" borderId="0" xfId="0" applyFont="1" applyFill="1" applyAlignment="1">
      <alignment horizontal="center" vertical="center"/>
    </xf>
    <xf numFmtId="0" fontId="15" fillId="2" borderId="36" xfId="0" applyFont="1" applyFill="1" applyBorder="1" applyAlignment="1">
      <alignment horizontal="center" vertical="center"/>
    </xf>
    <xf numFmtId="0" fontId="15" fillId="2" borderId="10" xfId="0" applyFont="1" applyFill="1" applyBorder="1" applyAlignment="1">
      <alignment horizontal="center" vertical="center"/>
    </xf>
    <xf numFmtId="0" fontId="15" fillId="2" borderId="37" xfId="0" applyFont="1" applyFill="1" applyBorder="1" applyAlignment="1">
      <alignment horizontal="center" vertical="center"/>
    </xf>
    <xf numFmtId="0" fontId="15" fillId="2" borderId="9" xfId="0" applyFont="1" applyFill="1" applyBorder="1" applyAlignment="1">
      <alignment horizontal="left" vertical="center"/>
    </xf>
    <xf numFmtId="0" fontId="16" fillId="2" borderId="36" xfId="0" applyFont="1" applyFill="1" applyBorder="1" applyAlignment="1">
      <alignment horizontal="center" vertical="center"/>
    </xf>
    <xf numFmtId="0" fontId="16" fillId="2" borderId="37" xfId="0" applyFont="1" applyFill="1" applyBorder="1" applyAlignment="1">
      <alignment horizontal="center" vertical="center"/>
    </xf>
    <xf numFmtId="0" fontId="17" fillId="0" borderId="0" xfId="0" applyFont="1" applyFill="1" applyAlignment="1">
      <alignment horizontal="center" vertical="center"/>
    </xf>
    <xf numFmtId="0" fontId="0" fillId="0" borderId="0" xfId="0" applyFont="1" applyFill="1" applyAlignment="1">
      <alignment horizontal="center"/>
    </xf>
    <xf numFmtId="0" fontId="15" fillId="0" borderId="0" xfId="0" applyFont="1" applyFill="1" applyAlignment="1">
      <alignment horizontal="center" vertical="center" shrinkToFit="1"/>
    </xf>
    <xf numFmtId="0" fontId="14" fillId="0" borderId="0" xfId="0" applyFont="1" applyFill="1" applyAlignment="1">
      <alignment shrinkToFit="1"/>
    </xf>
    <xf numFmtId="0" fontId="14" fillId="0" borderId="0" xfId="0" applyFont="1" applyFill="1" applyAlignment="1">
      <alignment horizontal="left" shrinkToFit="1"/>
    </xf>
    <xf numFmtId="0" fontId="17" fillId="3" borderId="36" xfId="0" applyFont="1" applyFill="1" applyBorder="1" applyAlignment="1">
      <alignment horizontal="center" vertical="center"/>
    </xf>
    <xf numFmtId="0" fontId="17" fillId="3" borderId="10" xfId="0" applyFont="1" applyFill="1" applyBorder="1" applyAlignment="1">
      <alignment horizontal="center" vertical="center"/>
    </xf>
    <xf numFmtId="0" fontId="17" fillId="3" borderId="37" xfId="0" applyFont="1" applyFill="1" applyBorder="1" applyAlignment="1">
      <alignment horizontal="center" vertical="center"/>
    </xf>
    <xf numFmtId="0" fontId="33" fillId="3" borderId="36" xfId="0" applyFont="1" applyFill="1" applyBorder="1" applyAlignment="1">
      <alignment horizontal="center" vertical="center"/>
    </xf>
    <xf numFmtId="0" fontId="33" fillId="3" borderId="10" xfId="0" applyFont="1" applyFill="1" applyBorder="1" applyAlignment="1">
      <alignment horizontal="center" vertical="center"/>
    </xf>
    <xf numFmtId="0" fontId="33" fillId="3" borderId="37" xfId="0" applyFont="1" applyFill="1" applyBorder="1" applyAlignment="1">
      <alignment horizontal="center" vertical="center"/>
    </xf>
    <xf numFmtId="0" fontId="15" fillId="0" borderId="0" xfId="0" applyFont="1" applyFill="1" applyBorder="1" applyAlignment="1">
      <alignment horizontal="center" vertical="center" shrinkToFit="1"/>
    </xf>
    <xf numFmtId="0" fontId="15" fillId="0" borderId="9" xfId="0" applyFont="1" applyFill="1" applyBorder="1" applyAlignment="1">
      <alignment horizontal="center" vertical="center" shrinkToFit="1"/>
    </xf>
    <xf numFmtId="0" fontId="15" fillId="3" borderId="0" xfId="0" applyFont="1" applyFill="1" applyBorder="1" applyAlignment="1">
      <alignment horizontal="center" vertical="center" shrinkToFit="1"/>
    </xf>
    <xf numFmtId="0" fontId="15" fillId="3" borderId="9" xfId="0" applyFont="1" applyFill="1" applyBorder="1" applyAlignment="1">
      <alignment horizontal="center" vertical="center" shrinkToFit="1"/>
    </xf>
    <xf numFmtId="0" fontId="15" fillId="0" borderId="9" xfId="0" applyFont="1" applyFill="1" applyBorder="1" applyAlignment="1">
      <alignment horizontal="center" vertical="center"/>
    </xf>
    <xf numFmtId="0" fontId="14" fillId="0" borderId="0" xfId="0" applyFont="1" applyFill="1"/>
    <xf numFmtId="0" fontId="15" fillId="0" borderId="0" xfId="0" applyFont="1" applyFill="1" applyAlignment="1">
      <alignment vertical="center" shrinkToFit="1"/>
    </xf>
    <xf numFmtId="0" fontId="17" fillId="2" borderId="0" xfId="0" applyFont="1" applyFill="1" applyAlignment="1">
      <alignment horizontal="center" vertical="center"/>
    </xf>
    <xf numFmtId="0" fontId="0" fillId="2" borderId="0" xfId="0" applyFont="1" applyFill="1" applyBorder="1"/>
    <xf numFmtId="0" fontId="0" fillId="5" borderId="0" xfId="0" applyFont="1" applyFill="1"/>
    <xf numFmtId="0" fontId="14" fillId="5" borderId="0" xfId="0" applyFont="1" applyFill="1" applyAlignment="1">
      <alignment shrinkToFit="1"/>
    </xf>
    <xf numFmtId="0" fontId="0" fillId="5" borderId="0" xfId="0" applyFont="1" applyFill="1" applyAlignment="1">
      <alignment vertical="center"/>
    </xf>
    <xf numFmtId="0" fontId="15" fillId="5" borderId="0" xfId="0" applyFont="1" applyFill="1"/>
    <xf numFmtId="0" fontId="0" fillId="2" borderId="0" xfId="0" applyFont="1" applyFill="1" applyAlignment="1">
      <alignment shrinkToFit="1"/>
    </xf>
    <xf numFmtId="0" fontId="15" fillId="0" borderId="0" xfId="0" applyFont="1"/>
    <xf numFmtId="0" fontId="15" fillId="0" borderId="1" xfId="0" applyFont="1" applyBorder="1" applyAlignment="1">
      <alignment horizontal="center" vertical="center"/>
    </xf>
    <xf numFmtId="0" fontId="15" fillId="0" borderId="3" xfId="0" applyFont="1" applyBorder="1" applyAlignment="1">
      <alignment horizontal="center" vertical="center"/>
    </xf>
    <xf numFmtId="0" fontId="21" fillId="0" borderId="1" xfId="0" applyFont="1" applyBorder="1" applyAlignment="1">
      <alignment horizontal="center" vertical="center" wrapText="1"/>
    </xf>
    <xf numFmtId="0" fontId="15" fillId="0" borderId="2" xfId="0" applyFont="1" applyBorder="1" applyAlignment="1">
      <alignment horizontal="center" vertical="center" shrinkToFit="1"/>
    </xf>
    <xf numFmtId="0" fontId="21" fillId="0" borderId="2" xfId="0" applyFont="1" applyBorder="1" applyAlignment="1">
      <alignment horizontal="center" vertical="center"/>
    </xf>
    <xf numFmtId="0" fontId="0" fillId="0" borderId="3" xfId="0" applyFont="1" applyBorder="1"/>
    <xf numFmtId="0" fontId="15" fillId="0" borderId="7" xfId="0" applyFont="1" applyBorder="1" applyAlignment="1">
      <alignment horizontal="center" vertical="center"/>
    </xf>
    <xf numFmtId="0" fontId="15" fillId="0" borderId="8" xfId="0" applyFont="1" applyBorder="1" applyAlignment="1">
      <alignment horizontal="center" vertical="center"/>
    </xf>
    <xf numFmtId="0" fontId="0" fillId="3" borderId="8" xfId="0" applyFont="1" applyFill="1" applyBorder="1" applyAlignment="1">
      <alignment horizontal="center" vertical="center" shrinkToFit="1"/>
    </xf>
    <xf numFmtId="0" fontId="0" fillId="0" borderId="8" xfId="0" applyFont="1" applyBorder="1"/>
    <xf numFmtId="0" fontId="14" fillId="0" borderId="8" xfId="0" applyFont="1" applyBorder="1" applyAlignment="1">
      <alignment horizontal="center" vertical="center" shrinkToFit="1"/>
    </xf>
    <xf numFmtId="0" fontId="15" fillId="0" borderId="0" xfId="0" applyFont="1" applyAlignment="1">
      <alignment horizontal="left" vertical="center"/>
    </xf>
    <xf numFmtId="0" fontId="15" fillId="0" borderId="0" xfId="0" applyFont="1" applyBorder="1" applyAlignment="1">
      <alignment vertical="center" shrinkToFit="1"/>
    </xf>
    <xf numFmtId="0" fontId="0" fillId="0" borderId="0" xfId="0" applyFont="1" applyAlignment="1">
      <alignment vertical="center" shrinkToFit="1"/>
    </xf>
    <xf numFmtId="0" fontId="14" fillId="3" borderId="8" xfId="0" applyFont="1" applyFill="1" applyBorder="1" applyAlignment="1">
      <alignment horizontal="center" vertical="center" shrinkToFit="1"/>
    </xf>
    <xf numFmtId="0" fontId="0" fillId="0" borderId="14" xfId="0" applyFont="1" applyBorder="1" applyAlignment="1">
      <alignment horizontal="left" vertical="center"/>
    </xf>
    <xf numFmtId="0" fontId="14" fillId="0" borderId="14" xfId="0" applyFont="1" applyBorder="1" applyAlignment="1">
      <alignment horizontal="left" vertical="center"/>
    </xf>
    <xf numFmtId="0" fontId="15" fillId="0" borderId="4" xfId="0" applyFont="1" applyBorder="1" applyAlignment="1">
      <alignment horizontal="center" vertical="center"/>
    </xf>
    <xf numFmtId="0" fontId="15" fillId="0" borderId="6" xfId="0" applyFont="1" applyBorder="1" applyAlignment="1">
      <alignment horizontal="center" vertical="center"/>
    </xf>
    <xf numFmtId="0" fontId="15" fillId="0" borderId="5" xfId="0" applyFont="1" applyBorder="1" applyAlignment="1">
      <alignment horizontal="center" vertical="center"/>
    </xf>
    <xf numFmtId="0" fontId="14" fillId="0" borderId="6" xfId="0" applyFont="1" applyBorder="1" applyAlignment="1">
      <alignment horizontal="center" vertical="center"/>
    </xf>
    <xf numFmtId="0" fontId="15" fillId="2" borderId="4" xfId="0" applyFont="1" applyFill="1" applyBorder="1" applyAlignment="1">
      <alignment horizontal="left" vertical="center" wrapText="1"/>
    </xf>
    <xf numFmtId="0" fontId="15" fillId="2" borderId="6" xfId="0" applyFont="1" applyFill="1" applyBorder="1" applyAlignment="1">
      <alignment horizontal="left" vertical="center" wrapText="1"/>
    </xf>
    <xf numFmtId="0" fontId="0" fillId="0" borderId="19" xfId="0" applyFont="1" applyBorder="1" applyAlignment="1">
      <alignment horizontal="left" vertical="center"/>
    </xf>
    <xf numFmtId="0" fontId="14" fillId="0" borderId="19" xfId="0" applyFont="1" applyBorder="1" applyAlignment="1">
      <alignment horizontal="left" vertical="center"/>
    </xf>
    <xf numFmtId="0" fontId="15" fillId="3" borderId="1" xfId="0" applyFont="1" applyFill="1" applyBorder="1" applyAlignment="1">
      <alignment horizontal="left" vertical="center" wrapText="1"/>
    </xf>
    <xf numFmtId="0" fontId="15" fillId="3" borderId="2" xfId="0" applyFont="1" applyFill="1" applyBorder="1" applyAlignment="1">
      <alignment horizontal="left" vertical="center" wrapText="1"/>
    </xf>
    <xf numFmtId="0" fontId="15" fillId="3" borderId="3" xfId="0" applyFont="1" applyFill="1" applyBorder="1" applyAlignment="1">
      <alignment horizontal="left" vertical="center" wrapText="1"/>
    </xf>
    <xf numFmtId="0" fontId="15" fillId="3" borderId="7" xfId="0" applyFont="1" applyFill="1" applyBorder="1" applyAlignment="1">
      <alignment horizontal="left" vertical="center" wrapText="1"/>
    </xf>
    <xf numFmtId="0" fontId="15" fillId="3" borderId="0" xfId="0" applyFont="1" applyFill="1" applyBorder="1" applyAlignment="1">
      <alignment horizontal="left" vertical="center" wrapText="1"/>
    </xf>
    <xf numFmtId="0" fontId="15" fillId="3" borderId="8" xfId="0" applyFont="1" applyFill="1" applyBorder="1" applyAlignment="1">
      <alignment horizontal="left" vertical="center" wrapText="1"/>
    </xf>
    <xf numFmtId="0" fontId="15" fillId="2" borderId="7" xfId="0" applyFont="1" applyFill="1" applyBorder="1" applyAlignment="1">
      <alignment vertical="center"/>
    </xf>
    <xf numFmtId="0" fontId="15" fillId="2" borderId="8" xfId="0" applyFont="1" applyFill="1" applyBorder="1" applyAlignment="1">
      <alignment vertical="center"/>
    </xf>
    <xf numFmtId="0" fontId="0" fillId="3" borderId="0" xfId="0" applyFont="1" applyFill="1" applyBorder="1" applyAlignment="1">
      <alignment horizontal="center"/>
    </xf>
    <xf numFmtId="0" fontId="0" fillId="3" borderId="8" xfId="0" applyFont="1" applyFill="1" applyBorder="1" applyAlignment="1">
      <alignment horizontal="center"/>
    </xf>
    <xf numFmtId="0" fontId="0" fillId="3" borderId="7" xfId="0" applyFont="1" applyFill="1" applyBorder="1" applyAlignment="1">
      <alignment horizontal="center"/>
    </xf>
    <xf numFmtId="0" fontId="15" fillId="3" borderId="4" xfId="0" applyFont="1" applyFill="1" applyBorder="1" applyAlignment="1">
      <alignment horizontal="left" vertical="center" wrapText="1"/>
    </xf>
    <xf numFmtId="0" fontId="15" fillId="3" borderId="5" xfId="0" applyFont="1" applyFill="1" applyBorder="1" applyAlignment="1">
      <alignment horizontal="left" vertical="center" wrapText="1"/>
    </xf>
    <xf numFmtId="0" fontId="15" fillId="3" borderId="6" xfId="0" applyFont="1" applyFill="1" applyBorder="1" applyAlignment="1">
      <alignment horizontal="left" vertical="center" wrapText="1"/>
    </xf>
    <xf numFmtId="0" fontId="15" fillId="2" borderId="6" xfId="0" applyFont="1" applyFill="1" applyBorder="1" applyAlignment="1">
      <alignment vertical="center"/>
    </xf>
    <xf numFmtId="0" fontId="15" fillId="0" borderId="0" xfId="0" applyFont="1" applyAlignment="1"/>
    <xf numFmtId="0" fontId="15" fillId="0" borderId="0" xfId="0" applyFont="1" applyAlignment="1">
      <alignment horizontal="left"/>
    </xf>
    <xf numFmtId="0" fontId="0" fillId="3" borderId="0" xfId="0" applyFont="1" applyFill="1" applyAlignment="1">
      <alignment horizontal="left" vertical="center"/>
    </xf>
    <xf numFmtId="0" fontId="17" fillId="0" borderId="0" xfId="0" applyFont="1" applyFill="1" applyBorder="1" applyAlignment="1">
      <alignment horizontal="center" vertical="center"/>
    </xf>
    <xf numFmtId="0" fontId="17" fillId="0" borderId="9" xfId="0" applyFont="1" applyFill="1" applyBorder="1" applyAlignment="1">
      <alignment horizontal="center" vertical="center"/>
    </xf>
    <xf numFmtId="0" fontId="17" fillId="3" borderId="0" xfId="0" applyFont="1" applyFill="1" applyBorder="1" applyAlignment="1">
      <alignment horizontal="center" vertical="center"/>
    </xf>
    <xf numFmtId="0" fontId="17" fillId="3" borderId="9" xfId="0" applyFont="1" applyFill="1" applyBorder="1" applyAlignment="1">
      <alignment horizontal="center" vertical="center"/>
    </xf>
    <xf numFmtId="0" fontId="17" fillId="0" borderId="0" xfId="0" applyFont="1" applyAlignment="1">
      <alignment horizontal="left"/>
    </xf>
    <xf numFmtId="0" fontId="14" fillId="0" borderId="0" xfId="0" applyFont="1" applyAlignment="1">
      <alignment horizontal="left"/>
    </xf>
    <xf numFmtId="0" fontId="17" fillId="0" borderId="0" xfId="0" applyFont="1"/>
    <xf numFmtId="0" fontId="17" fillId="0" borderId="0" xfId="0" applyFont="1" applyAlignment="1">
      <alignment vertical="center"/>
    </xf>
    <xf numFmtId="0" fontId="0" fillId="0" borderId="0" xfId="0" applyFont="1" applyAlignment="1">
      <alignment horizontal="left"/>
    </xf>
    <xf numFmtId="0" fontId="34" fillId="0" borderId="0" xfId="0" applyFont="1" applyAlignment="1">
      <alignment horizontal="left" vertical="center"/>
    </xf>
    <xf numFmtId="0" fontId="35" fillId="0" borderId="0" xfId="0" applyFont="1" applyAlignment="1">
      <alignment horizontal="left" vertical="center"/>
    </xf>
    <xf numFmtId="38" fontId="35" fillId="0" borderId="0" xfId="6" applyFont="1" applyAlignment="1">
      <alignment horizontal="left" vertical="center"/>
    </xf>
    <xf numFmtId="0" fontId="34" fillId="0" borderId="0" xfId="0" applyFont="1" applyBorder="1" applyAlignment="1">
      <alignment horizontal="left" vertical="center" wrapText="1"/>
    </xf>
    <xf numFmtId="0" fontId="14" fillId="0" borderId="0" xfId="0" applyFont="1" applyBorder="1" applyAlignment="1">
      <alignment horizontal="left" vertical="center" wrapText="1"/>
    </xf>
    <xf numFmtId="0" fontId="15" fillId="0" borderId="2" xfId="0" applyFont="1" applyBorder="1" applyAlignment="1">
      <alignment horizontal="center" vertical="center"/>
    </xf>
    <xf numFmtId="0" fontId="15" fillId="0" borderId="116" xfId="0" applyFont="1" applyBorder="1" applyAlignment="1">
      <alignment horizontal="center" vertical="center"/>
    </xf>
    <xf numFmtId="0" fontId="15" fillId="0" borderId="117" xfId="0" applyFont="1" applyBorder="1" applyAlignment="1">
      <alignment horizontal="center" vertical="center"/>
    </xf>
    <xf numFmtId="0" fontId="14" fillId="0" borderId="0" xfId="0" applyFont="1" applyAlignment="1">
      <alignment horizontal="center"/>
    </xf>
    <xf numFmtId="0" fontId="15" fillId="0" borderId="0" xfId="0" applyFont="1" applyAlignment="1">
      <alignment horizontal="center"/>
    </xf>
    <xf numFmtId="0" fontId="17" fillId="0" borderId="8" xfId="0" applyFont="1" applyBorder="1" applyAlignment="1">
      <alignment vertical="center" shrinkToFit="1"/>
    </xf>
    <xf numFmtId="0" fontId="17" fillId="0" borderId="14" xfId="0" applyFont="1" applyBorder="1" applyAlignment="1">
      <alignment vertical="center" shrinkToFit="1"/>
    </xf>
    <xf numFmtId="0" fontId="15" fillId="3" borderId="11" xfId="0" applyFont="1" applyFill="1" applyBorder="1" applyAlignment="1">
      <alignment horizontal="center" vertical="center"/>
    </xf>
    <xf numFmtId="0" fontId="15" fillId="3" borderId="12" xfId="0" applyFont="1" applyFill="1" applyBorder="1" applyAlignment="1">
      <alignment horizontal="center" vertical="center"/>
    </xf>
    <xf numFmtId="0" fontId="15" fillId="0" borderId="0" xfId="0" applyFont="1" applyBorder="1" applyAlignment="1">
      <alignment horizontal="right"/>
    </xf>
    <xf numFmtId="0" fontId="15" fillId="0" borderId="0" xfId="0" applyFont="1" applyFill="1" applyBorder="1" applyAlignment="1"/>
    <xf numFmtId="0" fontId="15" fillId="3" borderId="14" xfId="0" applyFont="1" applyFill="1" applyBorder="1" applyAlignment="1">
      <alignment horizontal="center" vertical="center"/>
    </xf>
    <xf numFmtId="0" fontId="15" fillId="0" borderId="8" xfId="0" applyFont="1" applyBorder="1" applyAlignment="1">
      <alignment vertical="center"/>
    </xf>
    <xf numFmtId="0" fontId="15" fillId="0" borderId="14" xfId="0" applyFont="1" applyBorder="1" applyAlignment="1">
      <alignment vertical="center"/>
    </xf>
    <xf numFmtId="0" fontId="15" fillId="3" borderId="8" xfId="0" applyFont="1" applyFill="1" applyBorder="1" applyAlignment="1">
      <alignment vertical="center"/>
    </xf>
    <xf numFmtId="0" fontId="15" fillId="3" borderId="14" xfId="0" applyFont="1" applyFill="1" applyBorder="1" applyAlignment="1">
      <alignment vertical="center"/>
    </xf>
    <xf numFmtId="0" fontId="15" fillId="0" borderId="11" xfId="0" applyFont="1" applyBorder="1" applyAlignment="1">
      <alignment horizontal="center" vertical="center"/>
    </xf>
    <xf numFmtId="0" fontId="15" fillId="0" borderId="12" xfId="0" applyFont="1" applyBorder="1" applyAlignment="1">
      <alignment horizontal="center" vertical="center"/>
    </xf>
    <xf numFmtId="0" fontId="15" fillId="0" borderId="0" xfId="0" applyFont="1" applyBorder="1"/>
    <xf numFmtId="0" fontId="14" fillId="0" borderId="0" xfId="0" applyFont="1" applyBorder="1" applyAlignment="1"/>
    <xf numFmtId="0" fontId="15" fillId="3" borderId="8" xfId="0" applyFont="1" applyFill="1" applyBorder="1" applyAlignment="1">
      <alignment horizontal="center"/>
    </xf>
    <xf numFmtId="0" fontId="15" fillId="3" borderId="11" xfId="0" applyFont="1" applyFill="1" applyBorder="1" applyAlignment="1">
      <alignment horizontal="left" vertical="center" wrapText="1"/>
    </xf>
    <xf numFmtId="0" fontId="15" fillId="3" borderId="12" xfId="0" applyFont="1" applyFill="1" applyBorder="1" applyAlignment="1">
      <alignment horizontal="left" vertical="center" wrapText="1"/>
    </xf>
    <xf numFmtId="0" fontId="15" fillId="3" borderId="9" xfId="0" applyFont="1" applyFill="1" applyBorder="1" applyAlignment="1">
      <alignment horizontal="left" vertical="center" wrapText="1"/>
    </xf>
    <xf numFmtId="0" fontId="15" fillId="3" borderId="118" xfId="0" applyFont="1" applyFill="1" applyBorder="1" applyAlignment="1">
      <alignment horizontal="left" vertical="center" wrapText="1"/>
    </xf>
    <xf numFmtId="0" fontId="15" fillId="3" borderId="119" xfId="0" applyFont="1" applyFill="1" applyBorder="1" applyAlignment="1">
      <alignment horizontal="left" vertical="center" wrapText="1"/>
    </xf>
    <xf numFmtId="38" fontId="0" fillId="0" borderId="0" xfId="6" applyFont="1" applyAlignment="1"/>
    <xf numFmtId="0" fontId="0" fillId="0" borderId="0" xfId="0" applyFont="1" applyBorder="1" applyAlignment="1">
      <alignment horizontal="left" vertical="center"/>
    </xf>
    <xf numFmtId="0" fontId="15" fillId="0" borderId="0" xfId="0" applyFont="1" applyBorder="1" applyAlignment="1">
      <alignment vertical="center"/>
    </xf>
    <xf numFmtId="0" fontId="17" fillId="0" borderId="0" xfId="0" applyFont="1" applyBorder="1" applyAlignment="1">
      <alignment vertical="center"/>
    </xf>
    <xf numFmtId="38" fontId="14" fillId="0" borderId="0" xfId="6" applyFont="1" applyBorder="1" applyAlignment="1">
      <alignment horizontal="left" vertical="center"/>
    </xf>
    <xf numFmtId="0" fontId="15" fillId="0" borderId="0" xfId="0" applyFont="1" applyBorder="1" applyAlignment="1">
      <alignment vertical="top"/>
    </xf>
    <xf numFmtId="0" fontId="15" fillId="3" borderId="8" xfId="0" applyFont="1" applyFill="1" applyBorder="1" applyAlignment="1">
      <alignment horizontal="right"/>
    </xf>
    <xf numFmtId="0" fontId="15" fillId="0" borderId="7" xfId="0" applyFont="1" applyFill="1" applyBorder="1" applyAlignment="1"/>
    <xf numFmtId="38" fontId="15" fillId="0" borderId="0" xfId="6" applyFont="1" applyBorder="1" applyAlignment="1">
      <alignment vertical="top"/>
    </xf>
    <xf numFmtId="0" fontId="16" fillId="0" borderId="0" xfId="0" applyFont="1" applyBorder="1" applyAlignment="1">
      <alignment vertical="center"/>
    </xf>
    <xf numFmtId="38" fontId="17" fillId="0" borderId="0" xfId="6" applyFont="1" applyAlignment="1">
      <alignment vertical="center"/>
    </xf>
    <xf numFmtId="0" fontId="36" fillId="0" borderId="0" xfId="1" applyFont="1" applyBorder="1" applyAlignment="1">
      <alignment vertical="center"/>
    </xf>
    <xf numFmtId="0" fontId="0" fillId="0" borderId="120" xfId="0" applyFont="1" applyBorder="1" applyAlignment="1">
      <alignment horizontal="distributed" vertical="center" wrapText="1" indent="2"/>
    </xf>
    <xf numFmtId="0" fontId="18" fillId="0" borderId="121" xfId="0" applyFont="1" applyBorder="1" applyAlignment="1">
      <alignment horizontal="center" vertical="center"/>
    </xf>
    <xf numFmtId="0" fontId="18" fillId="0" borderId="122" xfId="0" applyFont="1" applyBorder="1" applyAlignment="1">
      <alignment horizontal="center" vertical="center"/>
    </xf>
    <xf numFmtId="0" fontId="0" fillId="0" borderId="0" xfId="0" applyFont="1" applyBorder="1" applyAlignment="1">
      <alignment vertical="top" wrapText="1"/>
    </xf>
    <xf numFmtId="0" fontId="37" fillId="0" borderId="0" xfId="1" applyFont="1" applyBorder="1" applyAlignment="1">
      <alignment vertical="center"/>
    </xf>
    <xf numFmtId="0" fontId="0" fillId="0" borderId="123" xfId="0" applyFont="1" applyBorder="1" applyAlignment="1">
      <alignment horizontal="distributed" vertical="center" indent="1"/>
    </xf>
    <xf numFmtId="0" fontId="0" fillId="0" borderId="0" xfId="0" applyFont="1" applyBorder="1" applyAlignment="1">
      <alignment vertical="center" wrapText="1"/>
    </xf>
    <xf numFmtId="0" fontId="0" fillId="0" borderId="124" xfId="0" applyFont="1" applyBorder="1" applyAlignment="1">
      <alignment horizontal="center" vertical="center"/>
    </xf>
    <xf numFmtId="0" fontId="18" fillId="0" borderId="120" xfId="0" applyFont="1" applyBorder="1" applyAlignment="1">
      <alignment horizontal="center" vertical="center"/>
    </xf>
    <xf numFmtId="0" fontId="18" fillId="0" borderId="125" xfId="0" applyFont="1" applyBorder="1" applyAlignment="1">
      <alignment horizontal="center" vertical="center"/>
    </xf>
    <xf numFmtId="183" fontId="18" fillId="0" borderId="126" xfId="0" applyNumberFormat="1" applyFont="1" applyBorder="1" applyAlignment="1">
      <alignment horizontal="center" vertical="center"/>
    </xf>
    <xf numFmtId="183" fontId="18" fillId="0" borderId="127" xfId="0" applyNumberFormat="1" applyFont="1" applyBorder="1" applyAlignment="1">
      <alignment horizontal="center" vertical="center"/>
    </xf>
    <xf numFmtId="0" fontId="18" fillId="0" borderId="126" xfId="0" applyFont="1" applyBorder="1" applyAlignment="1">
      <alignment horizontal="center" vertical="center"/>
    </xf>
    <xf numFmtId="0" fontId="18" fillId="0" borderId="127" xfId="0" applyFont="1" applyBorder="1" applyAlignment="1">
      <alignment horizontal="center" vertical="center"/>
    </xf>
    <xf numFmtId="0" fontId="18" fillId="0" borderId="124" xfId="0" applyFont="1" applyBorder="1" applyAlignment="1">
      <alignment horizontal="center" vertical="center"/>
    </xf>
    <xf numFmtId="0" fontId="18" fillId="0" borderId="128" xfId="0" applyFont="1" applyBorder="1" applyAlignment="1">
      <alignment horizontal="center" vertical="center"/>
    </xf>
    <xf numFmtId="0" fontId="0" fillId="0" borderId="129" xfId="0" applyFont="1" applyBorder="1" applyAlignment="1">
      <alignment horizontal="distributed" vertical="center" wrapText="1" shrinkToFit="1"/>
    </xf>
    <xf numFmtId="183" fontId="18" fillId="0" borderId="120" xfId="0" applyNumberFormat="1" applyFont="1" applyBorder="1" applyAlignment="1">
      <alignment horizontal="distributed" vertical="center"/>
    </xf>
    <xf numFmtId="183" fontId="18" fillId="0" borderId="125" xfId="0" applyNumberFormat="1" applyFont="1" applyBorder="1" applyAlignment="1">
      <alignment horizontal="distributed" vertical="center"/>
    </xf>
    <xf numFmtId="0" fontId="0" fillId="0" borderId="130" xfId="0" applyFont="1" applyBorder="1" applyAlignment="1">
      <alignment horizontal="distributed" vertical="center" wrapText="1" shrinkToFit="1"/>
    </xf>
    <xf numFmtId="0" fontId="18" fillId="0" borderId="126" xfId="0" applyFont="1" applyBorder="1" applyAlignment="1">
      <alignment horizontal="right" vertical="center"/>
    </xf>
    <xf numFmtId="183" fontId="18" fillId="0" borderId="127" xfId="0" applyNumberFormat="1" applyFont="1" applyBorder="1" applyAlignment="1">
      <alignment horizontal="right" vertical="center"/>
    </xf>
    <xf numFmtId="0" fontId="0" fillId="0" borderId="123" xfId="0" applyFont="1" applyBorder="1" applyAlignment="1">
      <alignment horizontal="distributed" vertical="center"/>
    </xf>
    <xf numFmtId="0" fontId="0" fillId="0" borderId="129" xfId="0" applyFont="1" applyBorder="1" applyAlignment="1">
      <alignment horizontal="distributed" vertical="center" wrapText="1"/>
    </xf>
    <xf numFmtId="0" fontId="0" fillId="0" borderId="130" xfId="0" applyFont="1" applyBorder="1" applyAlignment="1">
      <alignment horizontal="distributed" vertical="center"/>
    </xf>
    <xf numFmtId="0" fontId="18" fillId="0" borderId="127" xfId="0" applyFont="1" applyBorder="1" applyAlignment="1">
      <alignment horizontal="right" vertical="center"/>
    </xf>
    <xf numFmtId="0" fontId="0" fillId="0" borderId="123" xfId="0" applyFont="1" applyBorder="1" applyAlignment="1">
      <alignment horizontal="distributed" vertical="center" wrapText="1"/>
    </xf>
    <xf numFmtId="184" fontId="18" fillId="0" borderId="121" xfId="0" applyNumberFormat="1" applyFont="1" applyBorder="1" applyAlignment="1">
      <alignment horizontal="center" vertical="center"/>
    </xf>
    <xf numFmtId="184" fontId="18" fillId="0" borderId="122" xfId="0" applyNumberFormat="1" applyFont="1" applyBorder="1" applyAlignment="1">
      <alignment horizontal="center" vertical="center"/>
    </xf>
    <xf numFmtId="0" fontId="0" fillId="0" borderId="123" xfId="0" applyFont="1" applyBorder="1" applyAlignment="1">
      <alignment horizontal="distributed" vertical="center" wrapText="1" indent="1"/>
    </xf>
    <xf numFmtId="185" fontId="0" fillId="0" borderId="0" xfId="0" applyNumberFormat="1" applyFont="1" applyAlignment="1"/>
    <xf numFmtId="0" fontId="0" fillId="0" borderId="126" xfId="0" applyFont="1" applyBorder="1" applyAlignment="1">
      <alignment horizontal="distributed" vertical="center"/>
    </xf>
    <xf numFmtId="0" fontId="15" fillId="2" borderId="1" xfId="0" applyFont="1" applyFill="1" applyBorder="1" applyAlignment="1">
      <alignment horizontal="left" vertical="top"/>
    </xf>
    <xf numFmtId="0" fontId="15" fillId="3" borderId="2" xfId="0" applyFont="1" applyFill="1" applyBorder="1" applyAlignment="1">
      <alignment horizontal="left" vertical="top" wrapText="1"/>
    </xf>
    <xf numFmtId="0" fontId="15" fillId="3" borderId="3" xfId="0" applyFont="1" applyFill="1" applyBorder="1" applyAlignment="1">
      <alignment horizontal="left" vertical="top"/>
    </xf>
    <xf numFmtId="0" fontId="31" fillId="2" borderId="0" xfId="0" applyFont="1" applyFill="1" applyBorder="1" applyAlignment="1">
      <alignment vertical="center"/>
    </xf>
    <xf numFmtId="0" fontId="14" fillId="2" borderId="0" xfId="0" applyFont="1" applyFill="1" applyBorder="1" applyAlignment="1">
      <alignment horizontal="right" vertical="center"/>
    </xf>
    <xf numFmtId="0" fontId="15" fillId="2" borderId="7" xfId="0" applyFont="1" applyFill="1" applyBorder="1" applyAlignment="1">
      <alignment horizontal="left" vertical="top"/>
    </xf>
    <xf numFmtId="0" fontId="15" fillId="3" borderId="0" xfId="0" applyFont="1" applyFill="1" applyBorder="1" applyAlignment="1">
      <alignment horizontal="left" vertical="top"/>
    </xf>
    <xf numFmtId="0" fontId="15" fillId="3" borderId="8" xfId="0" applyFont="1" applyFill="1" applyBorder="1" applyAlignment="1">
      <alignment horizontal="left" vertical="top"/>
    </xf>
    <xf numFmtId="0" fontId="21" fillId="2" borderId="0" xfId="0" applyFont="1" applyFill="1" applyBorder="1" applyAlignment="1"/>
    <xf numFmtId="0" fontId="23" fillId="3" borderId="0" xfId="0" applyFont="1" applyFill="1" applyAlignment="1">
      <alignment horizontal="left" vertical="center" wrapText="1"/>
    </xf>
    <xf numFmtId="0" fontId="23" fillId="3" borderId="0" xfId="0" applyFont="1" applyFill="1" applyAlignment="1">
      <alignment horizontal="left" vertical="center"/>
    </xf>
    <xf numFmtId="0" fontId="23" fillId="0" borderId="0" xfId="0" applyFont="1" applyFill="1" applyAlignment="1">
      <alignment horizontal="left" vertical="center"/>
    </xf>
    <xf numFmtId="0" fontId="17" fillId="3" borderId="0" xfId="0" applyFont="1" applyFill="1" applyAlignment="1">
      <alignment horizontal="center" vertical="center"/>
    </xf>
    <xf numFmtId="0" fontId="0" fillId="2" borderId="0" xfId="0" applyFont="1" applyFill="1" applyBorder="1" applyAlignment="1">
      <alignment horizontal="left" vertical="center"/>
    </xf>
    <xf numFmtId="0" fontId="17" fillId="2" borderId="0" xfId="0" applyFont="1" applyFill="1" applyBorder="1" applyAlignment="1">
      <alignment horizontal="center" vertical="center"/>
    </xf>
    <xf numFmtId="0" fontId="15" fillId="2" borderId="0" xfId="0" applyFont="1" applyFill="1" applyBorder="1" applyAlignment="1">
      <alignment horizontal="center" vertical="center" shrinkToFit="1"/>
    </xf>
    <xf numFmtId="0" fontId="15" fillId="2" borderId="0" xfId="0" applyFont="1" applyFill="1" applyBorder="1" applyAlignment="1">
      <alignment horizontal="left" vertical="center" shrinkToFit="1"/>
    </xf>
    <xf numFmtId="0" fontId="15" fillId="2" borderId="4" xfId="0" applyFont="1" applyFill="1" applyBorder="1" applyAlignment="1">
      <alignment horizontal="left" vertical="top"/>
    </xf>
    <xf numFmtId="0" fontId="15" fillId="3" borderId="5" xfId="0" applyFont="1" applyFill="1" applyBorder="1" applyAlignment="1">
      <alignment horizontal="left" vertical="top"/>
    </xf>
    <xf numFmtId="0" fontId="15" fillId="3" borderId="6" xfId="0" applyFont="1" applyFill="1" applyBorder="1" applyAlignment="1">
      <alignment horizontal="left" vertical="top"/>
    </xf>
    <xf numFmtId="0" fontId="15" fillId="2" borderId="0" xfId="0" applyFont="1" applyFill="1" applyBorder="1" applyAlignment="1">
      <alignment vertical="center" shrinkToFit="1"/>
    </xf>
    <xf numFmtId="0" fontId="15" fillId="2" borderId="0" xfId="0" applyFont="1" applyFill="1" applyBorder="1" applyAlignment="1">
      <alignment vertical="center" wrapText="1"/>
    </xf>
    <xf numFmtId="0" fontId="14" fillId="2" borderId="0" xfId="0" applyFont="1" applyFill="1" applyBorder="1" applyAlignment="1">
      <alignment horizontal="left" vertical="center"/>
    </xf>
    <xf numFmtId="0" fontId="15" fillId="2" borderId="3" xfId="0" applyFont="1" applyFill="1" applyBorder="1" applyAlignment="1">
      <alignment horizontal="center" vertical="center" shrinkToFit="1"/>
    </xf>
    <xf numFmtId="0" fontId="15" fillId="2" borderId="131" xfId="0" applyFont="1" applyFill="1" applyBorder="1" applyAlignment="1">
      <alignment horizontal="center" vertical="center"/>
    </xf>
    <xf numFmtId="0" fontId="15" fillId="3" borderId="47" xfId="0" applyFont="1" applyFill="1" applyBorder="1" applyAlignment="1">
      <alignment horizontal="left" vertical="center"/>
    </xf>
    <xf numFmtId="0" fontId="15" fillId="3" borderId="2" xfId="0" applyFont="1" applyFill="1" applyBorder="1" applyAlignment="1">
      <alignment horizontal="left" vertical="center"/>
    </xf>
    <xf numFmtId="0" fontId="15" fillId="3" borderId="3" xfId="0" applyFont="1" applyFill="1" applyBorder="1" applyAlignment="1">
      <alignment horizontal="left" vertical="center"/>
    </xf>
    <xf numFmtId="0" fontId="15" fillId="3" borderId="132" xfId="0" applyFont="1" applyFill="1" applyBorder="1" applyAlignment="1">
      <alignment horizontal="left" vertical="center"/>
    </xf>
    <xf numFmtId="0" fontId="15" fillId="3" borderId="10" xfId="0" applyFont="1" applyFill="1" applyBorder="1" applyAlignment="1">
      <alignment horizontal="left" vertical="center"/>
    </xf>
    <xf numFmtId="0" fontId="17" fillId="3" borderId="3" xfId="0" applyFont="1" applyFill="1" applyBorder="1"/>
    <xf numFmtId="0" fontId="15" fillId="2" borderId="133" xfId="0" applyFont="1" applyFill="1" applyBorder="1" applyAlignment="1">
      <alignment horizontal="center" vertical="center"/>
    </xf>
    <xf numFmtId="0" fontId="15" fillId="2" borderId="91" xfId="0" applyFont="1" applyFill="1" applyBorder="1" applyAlignment="1">
      <alignment horizontal="center" vertical="center" shrinkToFit="1"/>
    </xf>
    <xf numFmtId="0" fontId="15" fillId="2" borderId="134" xfId="0" applyFont="1" applyFill="1" applyBorder="1" applyAlignment="1">
      <alignment horizontal="center" vertical="center"/>
    </xf>
    <xf numFmtId="0" fontId="15" fillId="3" borderId="52" xfId="0" applyFont="1" applyFill="1" applyBorder="1" applyAlignment="1">
      <alignment horizontal="left" vertical="center"/>
    </xf>
    <xf numFmtId="0" fontId="0" fillId="3" borderId="0" xfId="0" applyFill="1" applyBorder="1" applyAlignment="1">
      <alignment horizontal="left" vertical="center"/>
    </xf>
    <xf numFmtId="0" fontId="0" fillId="3" borderId="8" xfId="0" applyFill="1" applyBorder="1" applyAlignment="1">
      <alignment horizontal="left" vertical="center"/>
    </xf>
    <xf numFmtId="0" fontId="17" fillId="3" borderId="8" xfId="0" applyFont="1" applyFill="1" applyBorder="1"/>
    <xf numFmtId="0" fontId="15" fillId="2" borderId="0" xfId="0" applyFont="1" applyFill="1" applyBorder="1" applyAlignment="1">
      <alignment horizontal="right" vertical="center" wrapText="1"/>
    </xf>
    <xf numFmtId="0" fontId="15" fillId="3" borderId="7" xfId="0" applyFont="1" applyFill="1" applyBorder="1" applyAlignment="1">
      <alignment vertical="center"/>
    </xf>
    <xf numFmtId="0" fontId="15" fillId="2" borderId="0" xfId="0" applyFont="1" applyFill="1" applyBorder="1" applyAlignment="1">
      <alignment horizontal="left" vertical="top"/>
    </xf>
    <xf numFmtId="0" fontId="17" fillId="2" borderId="131" xfId="0" applyFont="1" applyFill="1" applyBorder="1" applyAlignment="1">
      <alignment horizontal="center" vertical="center"/>
    </xf>
    <xf numFmtId="0" fontId="15" fillId="3" borderId="47" xfId="0" applyFont="1" applyFill="1" applyBorder="1" applyAlignment="1">
      <alignment horizontal="left" vertical="top"/>
    </xf>
    <xf numFmtId="0" fontId="15" fillId="3" borderId="2" xfId="0" applyFont="1" applyFill="1" applyBorder="1" applyAlignment="1">
      <alignment horizontal="left" vertical="top"/>
    </xf>
    <xf numFmtId="0" fontId="15" fillId="3" borderId="132" xfId="0" applyFont="1" applyFill="1" applyBorder="1" applyAlignment="1">
      <alignment horizontal="left" vertical="top"/>
    </xf>
    <xf numFmtId="0" fontId="15" fillId="3" borderId="10" xfId="0" applyFont="1" applyFill="1" applyBorder="1" applyAlignment="1">
      <alignment horizontal="left" vertical="top"/>
    </xf>
    <xf numFmtId="0" fontId="17" fillId="2" borderId="134" xfId="0" applyFont="1" applyFill="1" applyBorder="1" applyAlignment="1">
      <alignment horizontal="center" vertical="center"/>
    </xf>
    <xf numFmtId="0" fontId="15" fillId="3" borderId="52" xfId="0" applyFont="1" applyFill="1" applyBorder="1" applyAlignment="1">
      <alignment horizontal="left" vertical="top"/>
    </xf>
    <xf numFmtId="0" fontId="15" fillId="0" borderId="0" xfId="0" applyFont="1" applyFill="1" applyBorder="1" applyAlignment="1">
      <alignment horizontal="left" vertical="center"/>
    </xf>
    <xf numFmtId="0" fontId="17" fillId="2" borderId="135" xfId="0" applyFont="1" applyFill="1" applyBorder="1" applyAlignment="1">
      <alignment horizontal="center" vertical="center"/>
    </xf>
    <xf numFmtId="0" fontId="15" fillId="3" borderId="57" xfId="0" applyFont="1" applyFill="1" applyBorder="1" applyAlignment="1">
      <alignment horizontal="left" vertical="top"/>
    </xf>
    <xf numFmtId="0" fontId="15" fillId="2" borderId="135" xfId="0" applyFont="1" applyFill="1" applyBorder="1" applyAlignment="1">
      <alignment horizontal="center" vertical="center"/>
    </xf>
    <xf numFmtId="0" fontId="17" fillId="3" borderId="6" xfId="0" applyFont="1" applyFill="1" applyBorder="1"/>
    <xf numFmtId="0" fontId="17" fillId="2" borderId="0" xfId="0" applyFont="1" applyFill="1" applyBorder="1" applyAlignment="1">
      <alignment horizontal="left" vertical="center"/>
    </xf>
    <xf numFmtId="0" fontId="15" fillId="0" borderId="105" xfId="0" applyFont="1" applyBorder="1" applyAlignment="1">
      <alignment horizontal="center" vertical="center"/>
    </xf>
    <xf numFmtId="0" fontId="15" fillId="0" borderId="37" xfId="0" applyFont="1" applyBorder="1" applyAlignment="1">
      <alignment horizontal="center" vertical="center" wrapText="1"/>
    </xf>
    <xf numFmtId="0" fontId="15" fillId="0" borderId="33" xfId="0" applyFont="1" applyBorder="1" applyAlignment="1">
      <alignment horizontal="center" vertical="center" wrapText="1"/>
    </xf>
    <xf numFmtId="0" fontId="14" fillId="2" borderId="0" xfId="0" applyFont="1" applyFill="1" applyBorder="1" applyAlignment="1">
      <alignment horizontal="left" vertical="top"/>
    </xf>
    <xf numFmtId="0" fontId="17" fillId="0" borderId="0" xfId="0" applyFont="1" applyFill="1" applyBorder="1" applyAlignment="1">
      <alignment vertical="top"/>
    </xf>
    <xf numFmtId="0" fontId="14" fillId="0" borderId="0" xfId="0" applyFont="1" applyFill="1" applyBorder="1" applyAlignment="1">
      <alignment vertical="top"/>
    </xf>
    <xf numFmtId="0" fontId="15" fillId="0" borderId="136" xfId="0" applyFont="1" applyFill="1" applyBorder="1" applyAlignment="1">
      <alignment horizontal="left" vertical="top" wrapText="1"/>
    </xf>
    <xf numFmtId="0" fontId="15" fillId="0" borderId="37" xfId="0" applyFont="1" applyBorder="1" applyAlignment="1">
      <alignment horizontal="center" vertical="center"/>
    </xf>
    <xf numFmtId="0" fontId="15" fillId="0" borderId="33" xfId="0" applyFont="1" applyBorder="1" applyAlignment="1">
      <alignment horizontal="center" vertical="center"/>
    </xf>
    <xf numFmtId="0" fontId="15" fillId="0" borderId="137" xfId="0" applyFont="1" applyFill="1" applyBorder="1" applyAlignment="1">
      <alignment horizontal="left" vertical="top" wrapText="1"/>
    </xf>
    <xf numFmtId="0" fontId="15" fillId="3" borderId="9" xfId="0" applyFont="1" applyFill="1" applyBorder="1" applyAlignment="1">
      <alignment horizontal="left" vertical="top"/>
    </xf>
    <xf numFmtId="0" fontId="15" fillId="0" borderId="13" xfId="0" applyFont="1" applyBorder="1" applyAlignment="1">
      <alignment horizontal="center" vertical="center"/>
    </xf>
    <xf numFmtId="0" fontId="15" fillId="0" borderId="131" xfId="0" applyFont="1" applyBorder="1" applyAlignment="1">
      <alignment horizontal="center" vertical="center" wrapText="1"/>
    </xf>
    <xf numFmtId="0" fontId="15" fillId="3" borderId="2" xfId="0" applyFont="1" applyFill="1" applyBorder="1" applyAlignment="1">
      <alignment vertical="center"/>
    </xf>
    <xf numFmtId="0" fontId="15" fillId="3" borderId="1" xfId="0" applyFont="1" applyFill="1" applyBorder="1" applyAlignment="1">
      <alignment vertical="center"/>
    </xf>
    <xf numFmtId="0" fontId="15" fillId="3" borderId="13" xfId="0" applyFont="1" applyFill="1" applyBorder="1" applyAlignment="1">
      <alignment vertical="center"/>
    </xf>
    <xf numFmtId="0" fontId="15" fillId="3" borderId="3" xfId="0" applyFont="1" applyFill="1" applyBorder="1" applyAlignment="1">
      <alignment vertical="center"/>
    </xf>
    <xf numFmtId="0" fontId="15" fillId="0" borderId="134" xfId="0" applyFont="1" applyBorder="1" applyAlignment="1">
      <alignment horizontal="center" vertical="center" wrapText="1"/>
    </xf>
    <xf numFmtId="0" fontId="15" fillId="0" borderId="7" xfId="0" applyFont="1" applyBorder="1" applyAlignment="1">
      <alignment horizontal="left" vertical="center"/>
    </xf>
    <xf numFmtId="0" fontId="15" fillId="0" borderId="14" xfId="0" applyFont="1" applyBorder="1" applyAlignment="1">
      <alignment horizontal="left" vertical="center"/>
    </xf>
    <xf numFmtId="0" fontId="15" fillId="0" borderId="8" xfId="0" applyFont="1" applyBorder="1" applyAlignment="1">
      <alignment horizontal="left" vertical="center"/>
    </xf>
    <xf numFmtId="0" fontId="15" fillId="3" borderId="0" xfId="0" applyFont="1" applyFill="1" applyBorder="1" applyAlignment="1">
      <alignment vertical="center"/>
    </xf>
    <xf numFmtId="0" fontId="15" fillId="0" borderId="135" xfId="0" applyFont="1" applyBorder="1" applyAlignment="1">
      <alignment horizontal="center" vertical="center" wrapText="1"/>
    </xf>
    <xf numFmtId="0" fontId="15" fillId="3" borderId="56" xfId="0" applyFont="1" applyFill="1" applyBorder="1" applyAlignment="1">
      <alignment horizontal="left" vertical="center"/>
    </xf>
    <xf numFmtId="0" fontId="15" fillId="3" borderId="13" xfId="0" applyFont="1" applyFill="1" applyBorder="1" applyAlignment="1">
      <alignment horizontal="left" vertical="center"/>
    </xf>
    <xf numFmtId="0" fontId="15" fillId="3" borderId="70" xfId="0" applyFont="1" applyFill="1" applyBorder="1" applyAlignment="1">
      <alignment horizontal="left" vertical="center"/>
    </xf>
    <xf numFmtId="0" fontId="15" fillId="3" borderId="14" xfId="0" applyFont="1" applyFill="1" applyBorder="1" applyAlignment="1">
      <alignment horizontal="left" vertical="center"/>
    </xf>
    <xf numFmtId="0" fontId="15" fillId="3" borderId="61" xfId="0" applyFont="1" applyFill="1" applyBorder="1" applyAlignment="1">
      <alignment horizontal="left" vertical="center"/>
    </xf>
    <xf numFmtId="0" fontId="15" fillId="3" borderId="19" xfId="0" applyFont="1" applyFill="1" applyBorder="1" applyAlignment="1">
      <alignment horizontal="left" vertical="center"/>
    </xf>
    <xf numFmtId="0" fontId="15" fillId="2" borderId="14" xfId="0" applyFont="1" applyFill="1" applyBorder="1" applyAlignment="1">
      <alignment horizontal="right" vertical="center"/>
    </xf>
    <xf numFmtId="0" fontId="15" fillId="0" borderId="138" xfId="0" applyFont="1" applyFill="1" applyBorder="1" applyAlignment="1">
      <alignment horizontal="left" vertical="top" wrapText="1"/>
    </xf>
    <xf numFmtId="0" fontId="15" fillId="3" borderId="32" xfId="0" applyFont="1" applyFill="1" applyBorder="1" applyAlignment="1">
      <alignment horizontal="left" vertical="top"/>
    </xf>
    <xf numFmtId="0" fontId="15" fillId="0" borderId="0" xfId="0" applyFont="1" applyAlignment="1">
      <alignment horizontal="right" vertical="center"/>
    </xf>
    <xf numFmtId="0" fontId="15" fillId="0" borderId="0" xfId="0" applyFont="1" applyFill="1" applyBorder="1" applyAlignment="1">
      <alignment horizontal="left" vertical="top" wrapText="1"/>
    </xf>
    <xf numFmtId="0" fontId="15" fillId="3" borderId="136" xfId="0" applyFont="1" applyFill="1" applyBorder="1" applyAlignment="1">
      <alignment horizontal="left" vertical="top"/>
    </xf>
    <xf numFmtId="0" fontId="15" fillId="3" borderId="137" xfId="0" applyFont="1" applyFill="1" applyBorder="1" applyAlignment="1">
      <alignment horizontal="left" vertical="top"/>
    </xf>
    <xf numFmtId="0" fontId="16" fillId="3" borderId="0" xfId="0" applyFont="1" applyFill="1" applyAlignment="1">
      <alignment horizontal="left" vertical="center"/>
    </xf>
    <xf numFmtId="0" fontId="15" fillId="0" borderId="5" xfId="0" applyFont="1" applyBorder="1" applyAlignment="1">
      <alignment horizontal="right" vertical="center"/>
    </xf>
    <xf numFmtId="0" fontId="15" fillId="0" borderId="4" xfId="0" applyFont="1" applyBorder="1" applyAlignment="1">
      <alignment horizontal="right" vertical="center"/>
    </xf>
    <xf numFmtId="0" fontId="15" fillId="0" borderId="19" xfId="0" applyFont="1" applyBorder="1" applyAlignment="1">
      <alignment horizontal="right" vertical="center"/>
    </xf>
    <xf numFmtId="0" fontId="15" fillId="0" borderId="6" xfId="0" applyFont="1" applyBorder="1" applyAlignment="1">
      <alignment horizontal="right" vertical="center"/>
    </xf>
    <xf numFmtId="0" fontId="15" fillId="3" borderId="56" xfId="0" applyFont="1" applyFill="1" applyBorder="1" applyAlignment="1">
      <alignment vertical="center"/>
    </xf>
    <xf numFmtId="0" fontId="15" fillId="0" borderId="70" xfId="0" applyFont="1" applyBorder="1" applyAlignment="1">
      <alignment horizontal="left" vertical="center"/>
    </xf>
    <xf numFmtId="0" fontId="15" fillId="3" borderId="70" xfId="0" applyFont="1" applyFill="1" applyBorder="1" applyAlignment="1">
      <alignment vertical="center"/>
    </xf>
    <xf numFmtId="0" fontId="15" fillId="0" borderId="61" xfId="0" applyFont="1" applyBorder="1" applyAlignment="1">
      <alignment vertical="center"/>
    </xf>
    <xf numFmtId="0" fontId="15" fillId="0" borderId="4" xfId="0" applyFont="1" applyBorder="1" applyAlignment="1">
      <alignment vertical="center"/>
    </xf>
    <xf numFmtId="0" fontId="15" fillId="0" borderId="19" xfId="0" applyFont="1" applyBorder="1" applyAlignment="1">
      <alignment vertical="center"/>
    </xf>
    <xf numFmtId="0" fontId="15" fillId="0" borderId="6" xfId="0" applyFont="1" applyBorder="1" applyAlignment="1">
      <alignment vertical="center"/>
    </xf>
    <xf numFmtId="0" fontId="16" fillId="0" borderId="0" xfId="0" applyFont="1" applyFill="1" applyAlignment="1">
      <alignment horizontal="left" vertical="center"/>
    </xf>
    <xf numFmtId="0" fontId="15" fillId="3" borderId="7" xfId="0" applyFont="1" applyFill="1" applyBorder="1" applyAlignment="1">
      <alignment horizontal="right" vertical="center"/>
    </xf>
    <xf numFmtId="0" fontId="15" fillId="3" borderId="14" xfId="0" applyFont="1" applyFill="1" applyBorder="1" applyAlignment="1">
      <alignment horizontal="right" vertical="center"/>
    </xf>
    <xf numFmtId="0" fontId="15" fillId="3" borderId="138" xfId="0" applyFont="1" applyFill="1" applyBorder="1" applyAlignment="1">
      <alignment horizontal="left" vertical="top"/>
    </xf>
    <xf numFmtId="0" fontId="15" fillId="0" borderId="1" xfId="0" applyFont="1" applyBorder="1" applyAlignment="1">
      <alignment horizontal="center" vertical="center" wrapText="1"/>
    </xf>
    <xf numFmtId="0" fontId="15" fillId="0" borderId="2" xfId="0" applyFont="1" applyBorder="1" applyAlignment="1">
      <alignment horizontal="center" vertical="center" wrapText="1"/>
    </xf>
    <xf numFmtId="0" fontId="15" fillId="0" borderId="3" xfId="0" applyFont="1" applyBorder="1" applyAlignment="1">
      <alignment horizontal="center" vertical="center" wrapText="1"/>
    </xf>
    <xf numFmtId="0" fontId="15" fillId="0" borderId="4" xfId="0" applyFont="1" applyBorder="1" applyAlignment="1">
      <alignment horizontal="center" vertical="center" wrapText="1"/>
    </xf>
    <xf numFmtId="0" fontId="15" fillId="0" borderId="5" xfId="0" applyFont="1" applyBorder="1" applyAlignment="1">
      <alignment horizontal="center" vertical="center" wrapText="1"/>
    </xf>
    <xf numFmtId="0" fontId="15" fillId="0" borderId="6" xfId="0" applyFont="1" applyBorder="1" applyAlignment="1">
      <alignment horizontal="center" vertical="center" wrapText="1"/>
    </xf>
    <xf numFmtId="0" fontId="15" fillId="0" borderId="36" xfId="0" applyFont="1" applyBorder="1" applyAlignment="1">
      <alignment horizontal="center" vertical="center"/>
    </xf>
    <xf numFmtId="0" fontId="15" fillId="3" borderId="33" xfId="0" applyFont="1" applyFill="1" applyBorder="1" applyAlignment="1">
      <alignment horizontal="center" vertical="center"/>
    </xf>
    <xf numFmtId="0" fontId="15" fillId="0" borderId="1" xfId="0" applyFont="1" applyBorder="1" applyAlignment="1">
      <alignment horizontal="left" vertical="center"/>
    </xf>
    <xf numFmtId="0" fontId="15" fillId="0" borderId="2" xfId="0" applyFont="1" applyBorder="1" applyAlignment="1">
      <alignment horizontal="left" vertical="center"/>
    </xf>
    <xf numFmtId="0" fontId="15" fillId="0" borderId="3" xfId="0" applyFont="1" applyBorder="1" applyAlignment="1">
      <alignment horizontal="left" vertical="center"/>
    </xf>
    <xf numFmtId="0" fontId="15" fillId="0" borderId="36" xfId="0" applyFont="1" applyBorder="1" applyAlignment="1">
      <alignment horizontal="left" vertical="center"/>
    </xf>
    <xf numFmtId="0" fontId="15" fillId="0" borderId="10" xfId="0" applyFont="1" applyBorder="1" applyAlignment="1">
      <alignment horizontal="left" vertical="center"/>
    </xf>
    <xf numFmtId="0" fontId="15" fillId="0" borderId="37" xfId="0" applyFont="1" applyBorder="1" applyAlignment="1">
      <alignment horizontal="left" vertical="center"/>
    </xf>
    <xf numFmtId="0" fontId="15" fillId="0" borderId="4" xfId="0" applyFont="1" applyBorder="1" applyAlignment="1">
      <alignment horizontal="left" vertical="center"/>
    </xf>
    <xf numFmtId="0" fontId="15" fillId="0" borderId="5" xfId="0" applyFont="1" applyBorder="1" applyAlignment="1">
      <alignment horizontal="left" vertical="center"/>
    </xf>
    <xf numFmtId="0" fontId="15" fillId="0" borderId="6" xfId="0" applyFont="1" applyBorder="1" applyAlignment="1">
      <alignment horizontal="left" vertical="center"/>
    </xf>
    <xf numFmtId="0" fontId="16" fillId="0" borderId="2" xfId="0" applyFont="1" applyBorder="1" applyAlignment="1">
      <alignment horizontal="left" vertical="center"/>
    </xf>
    <xf numFmtId="0" fontId="16" fillId="0" borderId="2" xfId="0" applyFont="1" applyBorder="1" applyAlignment="1">
      <alignment horizontal="center" vertical="center"/>
    </xf>
    <xf numFmtId="0" fontId="16" fillId="0" borderId="1" xfId="0" applyFont="1" applyBorder="1" applyAlignment="1">
      <alignment horizontal="center" vertical="center"/>
    </xf>
    <xf numFmtId="0" fontId="16" fillId="0" borderId="3" xfId="0" applyFont="1" applyBorder="1" applyAlignment="1">
      <alignment horizontal="center" vertical="center"/>
    </xf>
    <xf numFmtId="0" fontId="16" fillId="0" borderId="1" xfId="0" applyFont="1" applyBorder="1" applyAlignment="1">
      <alignment horizontal="center" vertical="center" shrinkToFit="1"/>
    </xf>
    <xf numFmtId="0" fontId="16" fillId="0" borderId="3" xfId="0" applyFont="1" applyBorder="1" applyAlignment="1">
      <alignment horizontal="center" vertical="center" shrinkToFit="1"/>
    </xf>
    <xf numFmtId="0" fontId="16" fillId="0" borderId="2" xfId="0" applyFont="1" applyBorder="1" applyAlignment="1">
      <alignment horizontal="center" vertical="center" shrinkToFit="1"/>
    </xf>
    <xf numFmtId="0" fontId="16" fillId="0" borderId="1" xfId="0" applyFont="1" applyBorder="1" applyAlignment="1">
      <alignment horizontal="left" vertical="center"/>
    </xf>
    <xf numFmtId="0" fontId="16" fillId="0" borderId="3" xfId="0" applyFont="1" applyBorder="1" applyAlignment="1">
      <alignment horizontal="left" vertical="center"/>
    </xf>
    <xf numFmtId="0" fontId="15" fillId="2" borderId="1" xfId="0" applyFont="1" applyFill="1" applyBorder="1" applyAlignment="1">
      <alignment vertical="center"/>
    </xf>
    <xf numFmtId="0" fontId="15" fillId="2" borderId="2" xfId="0" applyFont="1" applyFill="1" applyBorder="1" applyAlignment="1">
      <alignment vertical="center"/>
    </xf>
    <xf numFmtId="0" fontId="15" fillId="2" borderId="3" xfId="0" applyFont="1" applyFill="1" applyBorder="1" applyAlignment="1">
      <alignment vertical="center"/>
    </xf>
    <xf numFmtId="0" fontId="14" fillId="2" borderId="13" xfId="0" applyFont="1" applyFill="1" applyBorder="1" applyAlignment="1">
      <alignment horizontal="center" vertical="center"/>
    </xf>
    <xf numFmtId="0" fontId="16" fillId="0" borderId="7" xfId="0" applyFont="1" applyBorder="1" applyAlignment="1">
      <alignment horizontal="left" vertical="center"/>
    </xf>
    <xf numFmtId="0" fontId="16" fillId="0" borderId="0" xfId="0" applyFont="1" applyBorder="1" applyAlignment="1">
      <alignment horizontal="left" vertical="center"/>
    </xf>
    <xf numFmtId="0" fontId="16" fillId="3" borderId="8" xfId="0" applyFont="1" applyFill="1" applyBorder="1" applyAlignment="1">
      <alignment horizontal="center" vertical="center" shrinkToFit="1"/>
    </xf>
    <xf numFmtId="0" fontId="16" fillId="3" borderId="7" xfId="0" applyFont="1" applyFill="1" applyBorder="1" applyAlignment="1">
      <alignment horizontal="center" vertical="center" shrinkToFit="1"/>
    </xf>
    <xf numFmtId="0" fontId="16" fillId="0" borderId="7" xfId="0" applyFont="1" applyBorder="1" applyAlignment="1">
      <alignment horizontal="center" vertical="center" shrinkToFit="1"/>
    </xf>
    <xf numFmtId="0" fontId="16" fillId="3" borderId="0" xfId="0" applyFont="1" applyFill="1" applyBorder="1" applyAlignment="1">
      <alignment horizontal="center" vertical="center" shrinkToFit="1"/>
    </xf>
    <xf numFmtId="0" fontId="16" fillId="0" borderId="8" xfId="0" applyFont="1" applyBorder="1" applyAlignment="1">
      <alignment horizontal="center" vertical="center" shrinkToFit="1"/>
    </xf>
    <xf numFmtId="0" fontId="16" fillId="0" borderId="9" xfId="0" applyFont="1" applyBorder="1" applyAlignment="1">
      <alignment horizontal="left" vertical="center"/>
    </xf>
    <xf numFmtId="0" fontId="14" fillId="2" borderId="33" xfId="0" applyFont="1" applyFill="1" applyBorder="1" applyAlignment="1">
      <alignment horizontal="center" vertical="center"/>
    </xf>
    <xf numFmtId="0" fontId="15" fillId="3" borderId="37" xfId="0" applyFont="1" applyFill="1" applyBorder="1" applyAlignment="1">
      <alignment horizontal="center" vertical="center"/>
    </xf>
    <xf numFmtId="0" fontId="21" fillId="2" borderId="0" xfId="0" applyFont="1" applyFill="1" applyBorder="1" applyAlignment="1">
      <alignment horizontal="left" vertical="center"/>
    </xf>
    <xf numFmtId="0" fontId="21" fillId="2" borderId="9" xfId="0" applyFont="1" applyFill="1" applyBorder="1" applyAlignment="1">
      <alignment vertical="center"/>
    </xf>
    <xf numFmtId="0" fontId="16" fillId="0" borderId="4" xfId="0" applyFont="1" applyBorder="1" applyAlignment="1">
      <alignment horizontal="left" vertical="center"/>
    </xf>
    <xf numFmtId="0" fontId="16" fillId="0" borderId="5" xfId="0" applyFont="1" applyBorder="1" applyAlignment="1">
      <alignment horizontal="left" vertical="center"/>
    </xf>
    <xf numFmtId="0" fontId="16" fillId="3" borderId="6" xfId="0" applyFont="1" applyFill="1" applyBorder="1" applyAlignment="1">
      <alignment horizontal="center" vertical="center" shrinkToFit="1"/>
    </xf>
    <xf numFmtId="0" fontId="16" fillId="3" borderId="4" xfId="0" applyFont="1" applyFill="1" applyBorder="1" applyAlignment="1">
      <alignment horizontal="center" vertical="center" shrinkToFit="1"/>
    </xf>
    <xf numFmtId="0" fontId="16" fillId="0" borderId="4" xfId="0" applyFont="1" applyBorder="1" applyAlignment="1">
      <alignment horizontal="center" vertical="center" shrinkToFit="1"/>
    </xf>
    <xf numFmtId="0" fontId="16" fillId="3" borderId="5" xfId="0" applyFont="1" applyFill="1" applyBorder="1" applyAlignment="1">
      <alignment horizontal="center" vertical="center" shrinkToFit="1"/>
    </xf>
    <xf numFmtId="0" fontId="16" fillId="0" borderId="6" xfId="0" applyFont="1" applyBorder="1" applyAlignment="1">
      <alignment horizontal="center" vertical="center" shrinkToFit="1"/>
    </xf>
    <xf numFmtId="0" fontId="16" fillId="0" borderId="6" xfId="0" applyFont="1" applyBorder="1" applyAlignment="1">
      <alignment horizontal="left" vertical="center"/>
    </xf>
    <xf numFmtId="0" fontId="16" fillId="0" borderId="13" xfId="0" applyFont="1" applyBorder="1" applyAlignment="1">
      <alignment horizontal="center" vertical="center"/>
    </xf>
    <xf numFmtId="0" fontId="0" fillId="0" borderId="0" xfId="0" applyFont="1" applyAlignment="1">
      <alignment horizontal="right" vertical="center"/>
    </xf>
    <xf numFmtId="0" fontId="15" fillId="0" borderId="14" xfId="0" applyFont="1" applyBorder="1" applyAlignment="1">
      <alignment horizontal="center" vertical="center"/>
    </xf>
    <xf numFmtId="0" fontId="16" fillId="0" borderId="14" xfId="0" applyFont="1" applyBorder="1" applyAlignment="1">
      <alignment horizontal="center" vertical="center"/>
    </xf>
    <xf numFmtId="0" fontId="15" fillId="3" borderId="9" xfId="0" applyFont="1" applyFill="1" applyBorder="1" applyAlignment="1">
      <alignment vertical="center"/>
    </xf>
    <xf numFmtId="0" fontId="15" fillId="2" borderId="9" xfId="0" applyFont="1" applyFill="1" applyBorder="1" applyAlignment="1">
      <alignment vertical="center"/>
    </xf>
    <xf numFmtId="0" fontId="15" fillId="0" borderId="9" xfId="0" applyFont="1" applyFill="1" applyBorder="1" applyAlignment="1">
      <alignment vertical="center"/>
    </xf>
    <xf numFmtId="0" fontId="16" fillId="0" borderId="2" xfId="0" applyFont="1" applyFill="1" applyBorder="1" applyAlignment="1">
      <alignment vertical="center" wrapText="1"/>
    </xf>
    <xf numFmtId="0" fontId="16" fillId="0" borderId="2" xfId="0" applyFont="1" applyFill="1" applyBorder="1" applyAlignment="1">
      <alignment horizontal="center" vertical="center" wrapText="1"/>
    </xf>
    <xf numFmtId="0" fontId="16" fillId="0" borderId="0" xfId="0" applyFont="1" applyFill="1" applyBorder="1" applyAlignment="1">
      <alignment vertical="center" wrapText="1"/>
    </xf>
    <xf numFmtId="0" fontId="16" fillId="0" borderId="0" xfId="0" applyFont="1" applyFill="1" applyBorder="1" applyAlignment="1">
      <alignment horizontal="center" vertical="center" wrapText="1"/>
    </xf>
    <xf numFmtId="0" fontId="15" fillId="0" borderId="19" xfId="0" applyFont="1" applyBorder="1" applyAlignment="1">
      <alignment horizontal="center" vertical="center"/>
    </xf>
    <xf numFmtId="0" fontId="16" fillId="0" borderId="19" xfId="0" applyFont="1" applyBorder="1" applyAlignment="1">
      <alignment horizontal="center" vertical="center"/>
    </xf>
    <xf numFmtId="0" fontId="0" fillId="0" borderId="5" xfId="0" applyFont="1" applyBorder="1" applyAlignment="1">
      <alignment vertical="center"/>
    </xf>
    <xf numFmtId="0" fontId="0" fillId="0" borderId="37" xfId="0" applyFont="1" applyBorder="1" applyAlignment="1">
      <alignment vertical="center"/>
    </xf>
    <xf numFmtId="0" fontId="16" fillId="0" borderId="5" xfId="0" applyFont="1" applyFill="1" applyBorder="1" applyAlignment="1">
      <alignment vertical="center" wrapText="1"/>
    </xf>
    <xf numFmtId="0" fontId="16" fillId="0" borderId="5" xfId="0" applyFont="1" applyFill="1" applyBorder="1" applyAlignment="1">
      <alignment horizontal="center" vertical="center" wrapText="1"/>
    </xf>
    <xf numFmtId="0" fontId="14" fillId="2" borderId="0" xfId="0" quotePrefix="1" applyFont="1" applyFill="1" applyBorder="1" applyAlignment="1">
      <alignment horizontal="left" vertical="center"/>
    </xf>
    <xf numFmtId="0" fontId="0" fillId="2" borderId="0" xfId="0" quotePrefix="1" applyFont="1" applyFill="1" applyBorder="1" applyAlignment="1">
      <alignment horizontal="left" vertical="center"/>
    </xf>
    <xf numFmtId="0" fontId="15" fillId="2" borderId="0" xfId="0" quotePrefix="1" applyFont="1" applyFill="1" applyBorder="1" applyAlignment="1">
      <alignment horizontal="left" vertical="center"/>
    </xf>
    <xf numFmtId="0" fontId="15" fillId="2" borderId="0" xfId="0" quotePrefix="1" applyFont="1" applyFill="1" applyBorder="1" applyAlignment="1">
      <alignment vertical="center"/>
    </xf>
    <xf numFmtId="0" fontId="38" fillId="2" borderId="0" xfId="0" quotePrefix="1" applyFont="1" applyFill="1" applyAlignment="1">
      <alignment horizontal="left" vertical="center"/>
    </xf>
    <xf numFmtId="0" fontId="14" fillId="2" borderId="0" xfId="0" applyFont="1" applyFill="1" applyBorder="1" applyAlignment="1">
      <alignment shrinkToFit="1"/>
    </xf>
    <xf numFmtId="0" fontId="14" fillId="2" borderId="36" xfId="0" applyFont="1" applyFill="1" applyBorder="1" applyAlignment="1">
      <alignment horizontal="center" vertical="center"/>
    </xf>
    <xf numFmtId="0" fontId="15" fillId="2" borderId="46" xfId="0" applyFont="1" applyFill="1" applyBorder="1" applyAlignment="1">
      <alignment horizontal="center" vertical="center" wrapText="1"/>
    </xf>
    <xf numFmtId="0" fontId="16" fillId="2" borderId="33" xfId="0" applyFont="1" applyFill="1" applyBorder="1" applyAlignment="1">
      <alignment horizontal="left" vertical="top" wrapText="1"/>
    </xf>
    <xf numFmtId="0" fontId="15" fillId="3" borderId="1" xfId="0" applyFont="1" applyFill="1" applyBorder="1" applyAlignment="1">
      <alignment horizontal="left" vertical="top" wrapText="1"/>
    </xf>
    <xf numFmtId="0" fontId="15" fillId="3" borderId="3" xfId="0" applyFont="1" applyFill="1" applyBorder="1" applyAlignment="1">
      <alignment horizontal="left" vertical="top" wrapText="1"/>
    </xf>
    <xf numFmtId="1" fontId="15" fillId="2" borderId="0" xfId="0" quotePrefix="1" applyNumberFormat="1" applyFont="1" applyFill="1" applyBorder="1" applyAlignment="1">
      <alignment vertical="center"/>
    </xf>
    <xf numFmtId="0" fontId="15" fillId="2" borderId="46" xfId="0" applyFont="1" applyFill="1" applyBorder="1" applyAlignment="1">
      <alignment horizontal="center" vertical="center"/>
    </xf>
    <xf numFmtId="0" fontId="15" fillId="3" borderId="7" xfId="0" applyFont="1" applyFill="1" applyBorder="1" applyAlignment="1">
      <alignment horizontal="left" vertical="top" wrapText="1"/>
    </xf>
    <xf numFmtId="0" fontId="15" fillId="3" borderId="0" xfId="0" applyFont="1" applyFill="1" applyBorder="1" applyAlignment="1">
      <alignment horizontal="left" vertical="top" wrapText="1"/>
    </xf>
    <xf numFmtId="0" fontId="15" fillId="3" borderId="9" xfId="0" applyFont="1" applyFill="1" applyBorder="1" applyAlignment="1">
      <alignment horizontal="left" vertical="top" wrapText="1"/>
    </xf>
    <xf numFmtId="0" fontId="15" fillId="3" borderId="0" xfId="0" applyFont="1" applyFill="1" applyAlignment="1">
      <alignment horizontal="left" vertical="center"/>
    </xf>
    <xf numFmtId="0" fontId="15" fillId="2" borderId="64" xfId="0" applyFont="1" applyFill="1" applyBorder="1" applyAlignment="1">
      <alignment horizontal="center" vertical="center"/>
    </xf>
    <xf numFmtId="0" fontId="0" fillId="3" borderId="47" xfId="0" applyFont="1" applyFill="1" applyBorder="1" applyAlignment="1">
      <alignment horizontal="center"/>
    </xf>
    <xf numFmtId="0" fontId="0" fillId="3" borderId="3" xfId="0" applyFont="1" applyFill="1" applyBorder="1" applyAlignment="1">
      <alignment horizontal="center"/>
    </xf>
    <xf numFmtId="0" fontId="0" fillId="3" borderId="1" xfId="0" applyFont="1" applyFill="1" applyBorder="1" applyAlignment="1">
      <alignment horizontal="center"/>
    </xf>
    <xf numFmtId="0" fontId="15" fillId="2" borderId="76" xfId="0" applyFont="1" applyFill="1" applyBorder="1" applyAlignment="1">
      <alignment horizontal="center" vertical="center"/>
    </xf>
    <xf numFmtId="0" fontId="0" fillId="3" borderId="57" xfId="0" applyFont="1" applyFill="1" applyBorder="1" applyAlignment="1">
      <alignment horizontal="center"/>
    </xf>
    <xf numFmtId="0" fontId="0" fillId="3" borderId="6" xfId="0" applyFont="1" applyFill="1" applyBorder="1" applyAlignment="1">
      <alignment horizontal="center"/>
    </xf>
    <xf numFmtId="0" fontId="15" fillId="3" borderId="4" xfId="0" applyFont="1" applyFill="1" applyBorder="1" applyAlignment="1">
      <alignment horizontal="center" vertical="center"/>
    </xf>
    <xf numFmtId="0" fontId="15" fillId="3" borderId="6" xfId="0" applyFont="1" applyFill="1" applyBorder="1" applyAlignment="1">
      <alignment horizontal="center" vertical="center"/>
    </xf>
    <xf numFmtId="0" fontId="0" fillId="3" borderId="4" xfId="0" applyFont="1" applyFill="1" applyBorder="1" applyAlignment="1">
      <alignment horizontal="center"/>
    </xf>
    <xf numFmtId="0" fontId="15" fillId="2" borderId="64" xfId="0" applyFont="1" applyFill="1" applyBorder="1" applyAlignment="1">
      <alignment horizontal="center" vertical="center" wrapText="1"/>
    </xf>
    <xf numFmtId="0" fontId="0" fillId="3" borderId="2" xfId="0" applyFont="1" applyFill="1" applyBorder="1" applyAlignment="1">
      <alignment horizontal="center"/>
    </xf>
    <xf numFmtId="0" fontId="15" fillId="2" borderId="76" xfId="0" applyFont="1" applyFill="1" applyBorder="1" applyAlignment="1">
      <alignment horizontal="center" vertical="center" wrapText="1"/>
    </xf>
    <xf numFmtId="0" fontId="0" fillId="3" borderId="5" xfId="0" applyFont="1" applyFill="1" applyBorder="1" applyAlignment="1">
      <alignment horizontal="center"/>
    </xf>
    <xf numFmtId="0" fontId="19" fillId="2" borderId="0" xfId="0" applyFont="1" applyFill="1" applyAlignment="1">
      <alignment horizontal="center" vertical="center"/>
    </xf>
    <xf numFmtId="0" fontId="0" fillId="3" borderId="46" xfId="0" applyFont="1" applyFill="1" applyBorder="1" applyAlignment="1">
      <alignment horizontal="center"/>
    </xf>
    <xf numFmtId="0" fontId="0" fillId="3" borderId="33" xfId="0" applyFont="1" applyFill="1" applyBorder="1" applyAlignment="1">
      <alignment horizontal="center"/>
    </xf>
    <xf numFmtId="0" fontId="15" fillId="2" borderId="36" xfId="0" applyFont="1" applyFill="1" applyBorder="1" applyAlignment="1">
      <alignment horizontal="center" vertical="center" wrapText="1"/>
    </xf>
    <xf numFmtId="0" fontId="15" fillId="3" borderId="0" xfId="0" quotePrefix="1" applyFont="1" applyFill="1" applyBorder="1" applyAlignment="1">
      <alignment horizontal="center" vertical="center"/>
    </xf>
    <xf numFmtId="0" fontId="17" fillId="2" borderId="0" xfId="0" applyFont="1" applyFill="1" applyBorder="1" applyAlignment="1">
      <alignment shrinkToFit="1"/>
    </xf>
    <xf numFmtId="0" fontId="15" fillId="2" borderId="33" xfId="0" applyFont="1" applyFill="1" applyBorder="1" applyAlignment="1">
      <alignment horizontal="center" wrapText="1"/>
    </xf>
    <xf numFmtId="0" fontId="15" fillId="2" borderId="33" xfId="0" applyFont="1" applyFill="1" applyBorder="1" applyAlignment="1">
      <alignment horizontal="center"/>
    </xf>
    <xf numFmtId="0" fontId="15" fillId="2" borderId="36" xfId="0" applyFont="1" applyFill="1" applyBorder="1" applyAlignment="1">
      <alignment horizontal="center"/>
    </xf>
    <xf numFmtId="0" fontId="15" fillId="3" borderId="4" xfId="0" applyFont="1" applyFill="1" applyBorder="1" applyAlignment="1">
      <alignment horizontal="left" vertical="top" wrapText="1"/>
    </xf>
    <xf numFmtId="0" fontId="15" fillId="3" borderId="5" xfId="0" applyFont="1" applyFill="1" applyBorder="1" applyAlignment="1">
      <alignment horizontal="left" vertical="top" wrapText="1"/>
    </xf>
    <xf numFmtId="0" fontId="15" fillId="3" borderId="6" xfId="0" applyFont="1" applyFill="1" applyBorder="1" applyAlignment="1">
      <alignment horizontal="left" vertical="top" wrapText="1"/>
    </xf>
    <xf numFmtId="0" fontId="15" fillId="0" borderId="0" xfId="0" quotePrefix="1" applyFont="1" applyFill="1" applyBorder="1" applyAlignment="1">
      <alignment vertical="center"/>
    </xf>
    <xf numFmtId="0" fontId="15" fillId="3" borderId="1" xfId="0" applyFont="1" applyFill="1" applyBorder="1" applyAlignment="1">
      <alignment horizontal="left" vertical="top"/>
    </xf>
    <xf numFmtId="0" fontId="14" fillId="2" borderId="0" xfId="0" applyFont="1" applyFill="1" applyBorder="1" applyAlignment="1">
      <alignment vertical="top" wrapText="1"/>
    </xf>
    <xf numFmtId="0" fontId="0" fillId="3" borderId="0" xfId="0" applyFont="1" applyFill="1" applyAlignment="1">
      <alignment horizontal="center" vertical="center"/>
    </xf>
    <xf numFmtId="0" fontId="15" fillId="3" borderId="7" xfId="0" applyFont="1" applyFill="1" applyBorder="1" applyAlignment="1">
      <alignment horizontal="left" vertical="top"/>
    </xf>
    <xf numFmtId="0" fontId="17" fillId="3" borderId="0" xfId="0" applyFont="1" applyFill="1" applyBorder="1" applyAlignment="1">
      <alignment horizontal="center" vertical="top"/>
    </xf>
    <xf numFmtId="0" fontId="0" fillId="2" borderId="0" xfId="0" applyFont="1" applyFill="1" applyBorder="1" applyAlignment="1">
      <alignment vertical="top"/>
    </xf>
    <xf numFmtId="0" fontId="15" fillId="2" borderId="0" xfId="0" applyFont="1" applyFill="1" applyAlignment="1">
      <alignment vertical="center" shrinkToFit="1"/>
    </xf>
    <xf numFmtId="0" fontId="17" fillId="2" borderId="0" xfId="0" applyFont="1" applyFill="1" applyBorder="1" applyAlignment="1">
      <alignment vertical="top"/>
    </xf>
    <xf numFmtId="0" fontId="15" fillId="3" borderId="0" xfId="0" applyFont="1" applyFill="1" applyAlignment="1">
      <alignment horizontal="left" vertical="center" shrinkToFit="1"/>
    </xf>
    <xf numFmtId="0" fontId="15" fillId="3" borderId="4" xfId="0" applyFont="1" applyFill="1" applyBorder="1" applyAlignment="1">
      <alignment horizontal="left" vertical="top"/>
    </xf>
    <xf numFmtId="0" fontId="0" fillId="0" borderId="0" xfId="0" applyFont="1" applyFill="1" applyBorder="1" applyAlignment="1">
      <alignment horizontal="center"/>
    </xf>
    <xf numFmtId="0" fontId="15" fillId="0" borderId="0" xfId="0" quotePrefix="1" applyFont="1" applyFill="1" applyBorder="1" applyAlignment="1">
      <alignment horizontal="center" vertical="center"/>
    </xf>
    <xf numFmtId="0" fontId="14" fillId="2" borderId="0" xfId="0" applyFont="1" applyFill="1" applyBorder="1" applyAlignment="1">
      <alignment horizontal="center" vertical="top" wrapText="1"/>
    </xf>
    <xf numFmtId="0" fontId="16" fillId="2" borderId="0" xfId="0" applyFont="1" applyFill="1" applyAlignment="1">
      <alignment horizontal="center" vertical="center"/>
    </xf>
    <xf numFmtId="0" fontId="17" fillId="2" borderId="0" xfId="0" applyFont="1" applyFill="1" applyBorder="1" applyAlignment="1">
      <alignment horizontal="center" vertical="top"/>
    </xf>
    <xf numFmtId="0" fontId="0" fillId="2" borderId="0" xfId="0" applyFont="1" applyFill="1" applyBorder="1" applyAlignment="1">
      <alignment horizontal="center" vertical="top"/>
    </xf>
    <xf numFmtId="0" fontId="0" fillId="0" borderId="0" xfId="0" applyFont="1" applyFill="1" applyBorder="1" applyAlignment="1">
      <alignment vertical="top"/>
    </xf>
    <xf numFmtId="0" fontId="14" fillId="0" borderId="0" xfId="0" applyFont="1" applyFill="1" applyBorder="1" applyAlignment="1">
      <alignment vertical="top" wrapText="1"/>
    </xf>
    <xf numFmtId="0" fontId="0" fillId="3" borderId="2" xfId="0" applyFont="1" applyFill="1" applyBorder="1" applyAlignment="1">
      <alignment vertical="top"/>
    </xf>
    <xf numFmtId="0" fontId="0" fillId="3" borderId="0" xfId="0" applyFont="1" applyFill="1" applyBorder="1" applyAlignment="1">
      <alignment vertical="top"/>
    </xf>
    <xf numFmtId="57" fontId="15" fillId="2" borderId="33" xfId="0" applyNumberFormat="1" applyFont="1" applyFill="1" applyBorder="1" applyAlignment="1">
      <alignment horizontal="center" vertical="center"/>
    </xf>
    <xf numFmtId="0" fontId="0" fillId="2" borderId="13" xfId="0" applyFill="1" applyBorder="1" applyAlignment="1">
      <alignment horizontal="center" vertical="center"/>
    </xf>
    <xf numFmtId="0" fontId="25" fillId="0" borderId="0" xfId="0" quotePrefix="1" applyFont="1" applyFill="1" applyAlignment="1">
      <alignment vertical="center"/>
    </xf>
    <xf numFmtId="0" fontId="0" fillId="2" borderId="19" xfId="0" applyFill="1" applyBorder="1" applyAlignment="1">
      <alignment horizontal="center" vertical="center"/>
    </xf>
    <xf numFmtId="0" fontId="15" fillId="0" borderId="0" xfId="0" quotePrefix="1" applyFont="1" applyFill="1" applyAlignment="1">
      <alignment vertical="center"/>
    </xf>
    <xf numFmtId="181" fontId="15" fillId="3" borderId="0" xfId="0" applyNumberFormat="1" applyFont="1" applyFill="1" applyBorder="1" applyAlignment="1">
      <alignment horizontal="right" vertical="center" shrinkToFit="1"/>
    </xf>
    <xf numFmtId="0" fontId="14" fillId="0" borderId="0" xfId="0" applyFont="1" applyBorder="1" applyAlignment="1">
      <alignment horizontal="left" vertical="center"/>
    </xf>
    <xf numFmtId="0" fontId="15" fillId="3" borderId="136" xfId="0" applyFont="1" applyFill="1" applyBorder="1" applyAlignment="1">
      <alignment horizontal="left" vertical="top" wrapText="1"/>
    </xf>
    <xf numFmtId="0" fontId="15" fillId="0" borderId="0" xfId="0" applyFont="1" applyFill="1" applyBorder="1" applyAlignment="1">
      <alignment horizontal="left" vertical="top"/>
    </xf>
    <xf numFmtId="0" fontId="15" fillId="3" borderId="36" xfId="0" applyFont="1" applyFill="1" applyBorder="1" applyAlignment="1">
      <alignment horizontal="left" vertical="center" wrapText="1"/>
    </xf>
    <xf numFmtId="0" fontId="0" fillId="3" borderId="10" xfId="0" applyFill="1" applyBorder="1" applyAlignment="1">
      <alignment horizontal="left" vertical="center" wrapText="1"/>
    </xf>
    <xf numFmtId="0" fontId="0" fillId="3" borderId="2" xfId="0" applyFill="1" applyBorder="1" applyAlignment="1">
      <alignment vertical="center"/>
    </xf>
    <xf numFmtId="0" fontId="0" fillId="3" borderId="3" xfId="0" applyFill="1" applyBorder="1" applyAlignment="1">
      <alignment vertical="center"/>
    </xf>
    <xf numFmtId="0" fontId="15" fillId="3" borderId="137" xfId="0" applyFont="1" applyFill="1" applyBorder="1" applyAlignment="1">
      <alignment horizontal="left" vertical="top" wrapText="1"/>
    </xf>
    <xf numFmtId="0" fontId="0" fillId="3" borderId="9" xfId="0" applyFill="1" applyBorder="1" applyAlignment="1">
      <alignment vertical="center"/>
    </xf>
    <xf numFmtId="0" fontId="15" fillId="3" borderId="0" xfId="0" applyFont="1" applyFill="1" applyAlignment="1">
      <alignment vertical="center"/>
    </xf>
    <xf numFmtId="0" fontId="15" fillId="3" borderId="136" xfId="0" applyFont="1" applyFill="1" applyBorder="1" applyAlignment="1">
      <alignment horizontal="left" vertical="center" wrapText="1"/>
    </xf>
    <xf numFmtId="0" fontId="0" fillId="3" borderId="2" xfId="0" applyFill="1" applyBorder="1" applyAlignment="1">
      <alignment horizontal="left" vertical="center" wrapText="1"/>
    </xf>
    <xf numFmtId="0" fontId="15" fillId="0" borderId="0" xfId="0" applyFont="1" applyBorder="1" applyAlignment="1">
      <alignment horizontal="left" vertical="center" shrinkToFit="1"/>
    </xf>
    <xf numFmtId="0" fontId="0" fillId="3" borderId="32" xfId="0" applyFill="1" applyBorder="1" applyAlignment="1">
      <alignment vertical="center"/>
    </xf>
    <xf numFmtId="0" fontId="15" fillId="3" borderId="138" xfId="0" applyFont="1" applyFill="1" applyBorder="1" applyAlignment="1">
      <alignment horizontal="center" vertical="center" wrapText="1"/>
    </xf>
    <xf numFmtId="0" fontId="0" fillId="3" borderId="5" xfId="0" applyFill="1" applyBorder="1" applyAlignment="1">
      <alignment horizontal="center" vertical="center" wrapText="1"/>
    </xf>
    <xf numFmtId="0" fontId="15" fillId="3" borderId="36" xfId="0" applyFont="1" applyFill="1" applyBorder="1" applyAlignment="1">
      <alignment horizontal="center" vertical="center" wrapText="1"/>
    </xf>
    <xf numFmtId="0" fontId="0" fillId="3" borderId="10" xfId="0" applyFill="1" applyBorder="1" applyAlignment="1">
      <alignment horizontal="center" vertical="center" wrapText="1"/>
    </xf>
    <xf numFmtId="0" fontId="15" fillId="3" borderId="138" xfId="0" applyFont="1" applyFill="1" applyBorder="1" applyAlignment="1">
      <alignment horizontal="left" vertical="top" wrapText="1"/>
    </xf>
    <xf numFmtId="0" fontId="15" fillId="3" borderId="32" xfId="0" applyFont="1" applyFill="1" applyBorder="1" applyAlignment="1">
      <alignment horizontal="left" vertical="top" wrapText="1"/>
    </xf>
    <xf numFmtId="0" fontId="0" fillId="2" borderId="137" xfId="0" applyFill="1" applyBorder="1" applyAlignment="1">
      <alignment vertical="center"/>
    </xf>
    <xf numFmtId="0" fontId="15" fillId="0" borderId="0" xfId="0" applyFont="1" applyFill="1" applyBorder="1" applyAlignment="1">
      <alignment vertical="center" wrapText="1"/>
    </xf>
    <xf numFmtId="0" fontId="15" fillId="0" borderId="2" xfId="0" applyFont="1" applyFill="1" applyBorder="1" applyAlignment="1">
      <alignment vertical="center"/>
    </xf>
    <xf numFmtId="0" fontId="0" fillId="0" borderId="0" xfId="0" quotePrefix="1" applyFont="1" applyAlignment="1">
      <alignment horizontal="left" vertical="center"/>
    </xf>
    <xf numFmtId="0" fontId="15" fillId="0" borderId="101" xfId="0" applyFont="1" applyBorder="1" applyAlignment="1">
      <alignment horizontal="center" vertical="center"/>
    </xf>
    <xf numFmtId="0" fontId="15" fillId="0" borderId="79" xfId="0" applyFont="1" applyBorder="1" applyAlignment="1">
      <alignment horizontal="center" vertical="center"/>
    </xf>
    <xf numFmtId="0" fontId="17" fillId="0" borderId="139" xfId="0" applyFont="1" applyBorder="1" applyAlignment="1">
      <alignment horizontal="center" vertical="center"/>
    </xf>
    <xf numFmtId="0" fontId="17" fillId="0" borderId="78" xfId="0" applyFont="1" applyBorder="1" applyAlignment="1">
      <alignment horizontal="center" vertical="center"/>
    </xf>
    <xf numFmtId="0" fontId="17" fillId="0" borderId="140" xfId="0" applyFont="1" applyBorder="1" applyAlignment="1">
      <alignment horizontal="center" vertical="center"/>
    </xf>
    <xf numFmtId="0" fontId="17" fillId="0" borderId="141" xfId="0" applyFont="1" applyBorder="1" applyAlignment="1">
      <alignment horizontal="center" vertical="center"/>
    </xf>
    <xf numFmtId="0" fontId="17" fillId="0" borderId="142" xfId="0" applyFont="1" applyBorder="1" applyAlignment="1">
      <alignment horizontal="center" vertical="center"/>
    </xf>
    <xf numFmtId="0" fontId="17" fillId="0" borderId="0" xfId="0" applyFont="1" applyAlignment="1">
      <alignment horizontal="right"/>
    </xf>
    <xf numFmtId="0" fontId="39" fillId="0" borderId="143" xfId="0" quotePrefix="1" applyFont="1" applyBorder="1" applyAlignment="1">
      <alignment horizontal="center" vertical="center" wrapText="1"/>
    </xf>
    <xf numFmtId="0" fontId="40" fillId="0" borderId="14" xfId="0" applyFont="1" applyBorder="1" applyAlignment="1">
      <alignment horizontal="center" vertical="center" shrinkToFit="1"/>
    </xf>
    <xf numFmtId="0" fontId="17" fillId="3" borderId="144" xfId="0" applyFont="1" applyFill="1" applyBorder="1" applyAlignment="1" applyProtection="1">
      <alignment horizontal="center" vertical="center"/>
      <protection locked="0"/>
    </xf>
    <xf numFmtId="0" fontId="17" fillId="3" borderId="145" xfId="0" applyFont="1" applyFill="1" applyBorder="1" applyAlignment="1" applyProtection="1">
      <alignment horizontal="center" vertical="center"/>
      <protection locked="0"/>
    </xf>
    <xf numFmtId="0" fontId="17" fillId="3" borderId="146" xfId="0" applyFont="1" applyFill="1" applyBorder="1" applyAlignment="1" applyProtection="1">
      <alignment horizontal="center" vertical="center"/>
      <protection locked="0"/>
    </xf>
    <xf numFmtId="176" fontId="17" fillId="0" borderId="2" xfId="0" applyNumberFormat="1" applyFont="1" applyBorder="1" applyAlignment="1">
      <alignment horizontal="center" vertical="center"/>
    </xf>
    <xf numFmtId="176" fontId="17" fillId="0" borderId="147" xfId="0" applyNumberFormat="1" applyFont="1" applyBorder="1" applyAlignment="1">
      <alignment horizontal="center" vertical="center"/>
    </xf>
    <xf numFmtId="0" fontId="17" fillId="0" borderId="0" xfId="0" quotePrefix="1" applyFont="1" applyAlignment="1">
      <alignment horizontal="left"/>
    </xf>
    <xf numFmtId="0" fontId="41" fillId="2" borderId="0" xfId="0" applyFont="1" applyFill="1" applyAlignment="1">
      <alignment vertical="center"/>
    </xf>
    <xf numFmtId="0" fontId="40" fillId="0" borderId="148" xfId="0" applyFont="1" applyBorder="1" applyAlignment="1">
      <alignment horizontal="center" vertical="center" shrinkToFit="1"/>
    </xf>
    <xf numFmtId="0" fontId="17" fillId="3" borderId="149" xfId="0" applyFont="1" applyFill="1" applyBorder="1" applyAlignment="1" applyProtection="1">
      <alignment horizontal="center" vertical="center"/>
      <protection locked="0"/>
    </xf>
    <xf numFmtId="0" fontId="17" fillId="3" borderId="150" xfId="0" applyFont="1" applyFill="1" applyBorder="1" applyAlignment="1" applyProtection="1">
      <alignment horizontal="center" vertical="center"/>
      <protection locked="0"/>
    </xf>
    <xf numFmtId="0" fontId="17" fillId="3" borderId="151" xfId="0" applyFont="1" applyFill="1" applyBorder="1" applyAlignment="1" applyProtection="1">
      <alignment horizontal="center" vertical="center"/>
      <protection locked="0"/>
    </xf>
    <xf numFmtId="176" fontId="17" fillId="0" borderId="152" xfId="0" applyNumberFormat="1" applyFont="1" applyBorder="1" applyAlignment="1">
      <alignment horizontal="center" vertical="center"/>
    </xf>
    <xf numFmtId="176" fontId="17" fillId="0" borderId="153" xfId="0" applyNumberFormat="1" applyFont="1" applyBorder="1" applyAlignment="1">
      <alignment horizontal="center" vertical="center"/>
    </xf>
    <xf numFmtId="0" fontId="16" fillId="0" borderId="0" xfId="0" quotePrefix="1" applyFont="1" applyAlignment="1">
      <alignment horizontal="left"/>
    </xf>
    <xf numFmtId="0" fontId="40" fillId="0" borderId="154" xfId="0" quotePrefix="1" applyFont="1" applyBorder="1" applyAlignment="1">
      <alignment horizontal="center" vertical="center"/>
    </xf>
    <xf numFmtId="0" fontId="17" fillId="3" borderId="155" xfId="0" applyFont="1" applyFill="1" applyBorder="1" applyAlignment="1" applyProtection="1">
      <alignment horizontal="center" vertical="center"/>
      <protection locked="0"/>
    </xf>
    <xf numFmtId="0" fontId="17" fillId="3" borderId="156" xfId="0" applyFont="1" applyFill="1" applyBorder="1" applyAlignment="1" applyProtection="1">
      <alignment horizontal="center" vertical="center"/>
      <protection locked="0"/>
    </xf>
    <xf numFmtId="0" fontId="17" fillId="3" borderId="157" xfId="0" applyFont="1" applyFill="1" applyBorder="1" applyAlignment="1" applyProtection="1">
      <alignment horizontal="center" vertical="center"/>
      <protection locked="0"/>
    </xf>
    <xf numFmtId="176" fontId="17" fillId="0" borderId="158" xfId="0" applyNumberFormat="1" applyFont="1" applyBorder="1" applyAlignment="1">
      <alignment horizontal="center" vertical="center"/>
    </xf>
    <xf numFmtId="176" fontId="17" fillId="0" borderId="159" xfId="0" applyNumberFormat="1" applyFont="1" applyBorder="1" applyAlignment="1">
      <alignment horizontal="center" vertical="center"/>
    </xf>
    <xf numFmtId="0" fontId="42" fillId="0" borderId="0" xfId="0" applyFont="1" applyAlignment="1"/>
    <xf numFmtId="0" fontId="40" fillId="0" borderId="14" xfId="0" quotePrefix="1" applyFont="1" applyBorder="1" applyAlignment="1">
      <alignment horizontal="center" vertical="center" shrinkToFit="1"/>
    </xf>
    <xf numFmtId="0" fontId="17" fillId="3" borderId="7" xfId="0" applyFont="1" applyFill="1" applyBorder="1" applyAlignment="1" applyProtection="1">
      <alignment horizontal="center" vertical="center"/>
      <protection locked="0"/>
    </xf>
    <xf numFmtId="0" fontId="17" fillId="3" borderId="8" xfId="0" applyFont="1" applyFill="1" applyBorder="1" applyAlignment="1" applyProtection="1">
      <alignment horizontal="center" vertical="center"/>
      <protection locked="0"/>
    </xf>
    <xf numFmtId="0" fontId="17" fillId="3" borderId="69" xfId="0" applyFont="1" applyFill="1" applyBorder="1" applyAlignment="1" applyProtection="1">
      <alignment horizontal="center" vertical="center"/>
      <protection locked="0"/>
    </xf>
    <xf numFmtId="176" fontId="17" fillId="0" borderId="0" xfId="0" applyNumberFormat="1" applyFont="1" applyBorder="1" applyAlignment="1">
      <alignment horizontal="center" vertical="center"/>
    </xf>
    <xf numFmtId="176" fontId="17" fillId="0" borderId="111" xfId="0" applyNumberFormat="1" applyFont="1" applyBorder="1" applyAlignment="1">
      <alignment horizontal="center" vertical="center"/>
    </xf>
    <xf numFmtId="0" fontId="39" fillId="0" borderId="160" xfId="0" quotePrefix="1" applyFont="1" applyBorder="1" applyAlignment="1">
      <alignment horizontal="center" vertical="center" wrapText="1"/>
    </xf>
    <xf numFmtId="0" fontId="40" fillId="0" borderId="33" xfId="0" applyFont="1" applyBorder="1" applyAlignment="1">
      <alignment horizontal="center" vertical="center" wrapText="1"/>
    </xf>
    <xf numFmtId="176" fontId="17" fillId="0" borderId="161" xfId="0" applyNumberFormat="1" applyFont="1" applyBorder="1" applyAlignment="1">
      <alignment horizontal="center" vertical="center"/>
    </xf>
    <xf numFmtId="176" fontId="17" fillId="0" borderId="162" xfId="0" applyNumberFormat="1" applyFont="1" applyBorder="1" applyAlignment="1">
      <alignment horizontal="center" vertical="center"/>
    </xf>
    <xf numFmtId="176" fontId="17" fillId="0" borderId="163" xfId="0" applyNumberFormat="1" applyFont="1" applyBorder="1" applyAlignment="1">
      <alignment horizontal="center" vertical="center"/>
    </xf>
    <xf numFmtId="176" fontId="17" fillId="0" borderId="10" xfId="0" applyNumberFormat="1" applyFont="1" applyBorder="1" applyAlignment="1">
      <alignment horizontal="center" vertical="center"/>
    </xf>
    <xf numFmtId="176" fontId="17" fillId="0" borderId="164" xfId="0" applyNumberFormat="1" applyFont="1" applyBorder="1" applyAlignment="1">
      <alignment horizontal="center" vertical="center"/>
    </xf>
    <xf numFmtId="0" fontId="17" fillId="0" borderId="0" xfId="0" applyFont="1" applyAlignment="1"/>
    <xf numFmtId="0" fontId="40" fillId="0" borderId="104" xfId="0" applyFont="1" applyBorder="1" applyAlignment="1">
      <alignment horizontal="center" vertical="center" wrapText="1"/>
    </xf>
    <xf numFmtId="0" fontId="40" fillId="0" borderId="33" xfId="0" applyFont="1" applyBorder="1" applyAlignment="1">
      <alignment horizontal="center" vertical="center"/>
    </xf>
    <xf numFmtId="0" fontId="17" fillId="3" borderId="36" xfId="0" applyFont="1" applyFill="1" applyBorder="1" applyAlignment="1" applyProtection="1">
      <alignment horizontal="center" vertical="center"/>
      <protection locked="0"/>
    </xf>
    <xf numFmtId="0" fontId="17" fillId="3" borderId="37" xfId="0" applyFont="1" applyFill="1" applyBorder="1" applyAlignment="1" applyProtection="1">
      <alignment horizontal="center" vertical="center"/>
      <protection locked="0"/>
    </xf>
    <xf numFmtId="0" fontId="17" fillId="3" borderId="107" xfId="0" applyFont="1" applyFill="1" applyBorder="1" applyAlignment="1" applyProtection="1">
      <alignment horizontal="center" vertical="center"/>
      <protection locked="0"/>
    </xf>
    <xf numFmtId="177" fontId="17" fillId="0" borderId="8" xfId="5" applyNumberFormat="1" applyFont="1" applyBorder="1" applyAlignment="1">
      <alignment vertical="center"/>
    </xf>
    <xf numFmtId="0" fontId="15" fillId="0" borderId="165" xfId="0" applyFont="1" applyBorder="1" applyAlignment="1">
      <alignment horizontal="center" vertical="center"/>
    </xf>
    <xf numFmtId="0" fontId="15" fillId="0" borderId="166" xfId="0" applyFont="1" applyBorder="1" applyAlignment="1">
      <alignment horizontal="center" vertical="center"/>
    </xf>
    <xf numFmtId="0" fontId="17" fillId="3" borderId="167" xfId="0" applyFont="1" applyFill="1" applyBorder="1" applyAlignment="1" applyProtection="1">
      <protection locked="0"/>
    </xf>
    <xf numFmtId="0" fontId="17" fillId="3" borderId="168" xfId="0" applyFont="1" applyFill="1" applyBorder="1" applyAlignment="1" applyProtection="1">
      <protection locked="0"/>
    </xf>
    <xf numFmtId="0" fontId="17" fillId="3" borderId="169" xfId="0" applyFont="1" applyFill="1" applyBorder="1" applyAlignment="1" applyProtection="1">
      <protection locked="0"/>
    </xf>
    <xf numFmtId="0" fontId="21" fillId="0" borderId="170" xfId="0" applyFont="1" applyBorder="1" applyAlignment="1">
      <alignment horizontal="center" vertical="center" wrapText="1" shrinkToFit="1"/>
    </xf>
    <xf numFmtId="186" fontId="17" fillId="2" borderId="171" xfId="0" applyNumberFormat="1" applyFont="1" applyFill="1" applyBorder="1" applyAlignment="1">
      <alignment horizontal="right"/>
    </xf>
    <xf numFmtId="0" fontId="18" fillId="0" borderId="0" xfId="0" applyFont="1" applyBorder="1" applyAlignment="1">
      <alignment horizontal="right"/>
    </xf>
    <xf numFmtId="0" fontId="13" fillId="0" borderId="0" xfId="0" applyFont="1" applyAlignment="1">
      <alignment horizontal="left" vertical="center"/>
    </xf>
    <xf numFmtId="0" fontId="15" fillId="0" borderId="172" xfId="0" applyFont="1" applyBorder="1" applyAlignment="1">
      <alignment horizontal="center" vertical="center"/>
    </xf>
    <xf numFmtId="0" fontId="15" fillId="0" borderId="173" xfId="0" applyFont="1" applyBorder="1" applyAlignment="1">
      <alignment horizontal="center" vertical="center"/>
    </xf>
    <xf numFmtId="0" fontId="17" fillId="0" borderId="174" xfId="0" applyFont="1" applyBorder="1" applyAlignment="1">
      <alignment horizontal="center" vertical="center"/>
    </xf>
    <xf numFmtId="0" fontId="17" fillId="0" borderId="175" xfId="0" applyFont="1" applyBorder="1" applyAlignment="1">
      <alignment horizontal="center" vertical="center"/>
    </xf>
    <xf numFmtId="0" fontId="17" fillId="0" borderId="176" xfId="0" applyFont="1" applyBorder="1" applyAlignment="1">
      <alignment horizontal="center" vertical="center"/>
    </xf>
    <xf numFmtId="0" fontId="17" fillId="0" borderId="177" xfId="0" applyFont="1" applyBorder="1" applyAlignment="1">
      <alignment horizontal="center" vertical="center"/>
    </xf>
    <xf numFmtId="0" fontId="17" fillId="0" borderId="178" xfId="0" applyFont="1" applyBorder="1" applyAlignment="1">
      <alignment horizontal="center" vertical="center"/>
    </xf>
    <xf numFmtId="38" fontId="20" fillId="0" borderId="0" xfId="6" applyFont="1" applyAlignment="1">
      <alignment horizontal="right" vertical="center"/>
    </xf>
    <xf numFmtId="0" fontId="39" fillId="0" borderId="112" xfId="0" quotePrefix="1" applyFont="1" applyBorder="1" applyAlignment="1">
      <alignment horizontal="center" vertical="center" wrapText="1"/>
    </xf>
    <xf numFmtId="0" fontId="40" fillId="0" borderId="13" xfId="0" applyFont="1" applyBorder="1" applyAlignment="1">
      <alignment horizontal="center" vertical="center" shrinkToFit="1"/>
    </xf>
    <xf numFmtId="0" fontId="17" fillId="3" borderId="161" xfId="0" applyFont="1" applyFill="1" applyBorder="1" applyAlignment="1" applyProtection="1">
      <alignment horizontal="center" vertical="center"/>
      <protection locked="0"/>
    </xf>
    <xf numFmtId="0" fontId="17" fillId="3" borderId="162" xfId="0" applyFont="1" applyFill="1" applyBorder="1" applyAlignment="1" applyProtection="1">
      <alignment horizontal="center" vertical="center"/>
      <protection locked="0"/>
    </xf>
    <xf numFmtId="0" fontId="17" fillId="3" borderId="163" xfId="0" applyFont="1" applyFill="1" applyBorder="1" applyAlignment="1" applyProtection="1">
      <alignment horizontal="center" vertical="center"/>
      <protection locked="0"/>
    </xf>
    <xf numFmtId="176" fontId="17" fillId="0" borderId="179" xfId="0" applyNumberFormat="1" applyFont="1" applyBorder="1" applyAlignment="1">
      <alignment horizontal="center" vertical="center"/>
    </xf>
    <xf numFmtId="176" fontId="17" fillId="0" borderId="180" xfId="0" applyNumberFormat="1" applyFont="1" applyBorder="1" applyAlignment="1">
      <alignment horizontal="center" vertical="center"/>
    </xf>
    <xf numFmtId="0" fontId="16" fillId="0" borderId="0" xfId="0" applyFont="1" applyAlignment="1"/>
    <xf numFmtId="0" fontId="28" fillId="0" borderId="0" xfId="0" applyFont="1" applyAlignment="1">
      <alignment vertical="center"/>
    </xf>
    <xf numFmtId="0" fontId="17" fillId="3" borderId="181" xfId="0" applyFont="1" applyFill="1" applyBorder="1" applyAlignment="1" applyProtection="1">
      <alignment horizontal="center" vertical="center"/>
      <protection locked="0"/>
    </xf>
    <xf numFmtId="0" fontId="17" fillId="3" borderId="182" xfId="0" applyFont="1" applyFill="1" applyBorder="1" applyAlignment="1" applyProtection="1">
      <alignment horizontal="center" vertical="center"/>
      <protection locked="0"/>
    </xf>
    <xf numFmtId="0" fontId="17" fillId="3" borderId="183" xfId="0" applyFont="1" applyFill="1" applyBorder="1" applyAlignment="1" applyProtection="1">
      <alignment horizontal="center" vertical="center"/>
      <protection locked="0"/>
    </xf>
    <xf numFmtId="38" fontId="18" fillId="0" borderId="0" xfId="6" applyFont="1" applyAlignment="1">
      <alignment horizontal="right" vertical="center"/>
    </xf>
    <xf numFmtId="176" fontId="17" fillId="0" borderId="36" xfId="0" applyNumberFormat="1" applyFont="1" applyBorder="1" applyAlignment="1">
      <alignment horizontal="center" vertical="center"/>
    </xf>
    <xf numFmtId="176" fontId="17" fillId="0" borderId="37" xfId="0" applyNumberFormat="1" applyFont="1" applyBorder="1" applyAlignment="1">
      <alignment horizontal="center" vertical="center"/>
    </xf>
    <xf numFmtId="176" fontId="17" fillId="0" borderId="107" xfId="0" applyNumberFormat="1" applyFont="1" applyBorder="1" applyAlignment="1">
      <alignment horizontal="center" vertical="center"/>
    </xf>
    <xf numFmtId="38" fontId="18" fillId="0" borderId="0" xfId="6" applyFont="1" applyProtection="1">
      <protection locked="0"/>
    </xf>
    <xf numFmtId="38" fontId="18" fillId="0" borderId="0" xfId="6" applyFont="1" applyAlignment="1" applyProtection="1">
      <alignment vertical="center"/>
      <protection locked="0"/>
    </xf>
    <xf numFmtId="38" fontId="0" fillId="0" borderId="0" xfId="6" quotePrefix="1" applyFont="1" applyAlignment="1" applyProtection="1">
      <alignment vertical="center"/>
      <protection locked="0"/>
    </xf>
    <xf numFmtId="38" fontId="43" fillId="0" borderId="0" xfId="6" applyFont="1" applyProtection="1">
      <protection locked="0"/>
    </xf>
    <xf numFmtId="38" fontId="11" fillId="0" borderId="0" xfId="6" quotePrefix="1" applyFont="1" applyFill="1" applyAlignment="1" applyProtection="1">
      <alignment vertical="center"/>
      <protection locked="0"/>
    </xf>
    <xf numFmtId="38" fontId="18" fillId="0" borderId="101" xfId="6" quotePrefix="1" applyFont="1" applyFill="1" applyBorder="1" applyAlignment="1" applyProtection="1">
      <alignment horizontal="distributed" vertical="center"/>
      <protection locked="0"/>
    </xf>
    <xf numFmtId="38" fontId="18" fillId="0" borderId="139" xfId="6" applyFont="1" applyFill="1" applyBorder="1" applyAlignment="1" applyProtection="1">
      <alignment horizontal="distributed" vertical="center"/>
      <protection locked="0"/>
    </xf>
    <xf numFmtId="38" fontId="18" fillId="0" borderId="174" xfId="6" applyFont="1" applyFill="1" applyBorder="1" applyAlignment="1" applyProtection="1">
      <alignment horizontal="distributed" vertical="center"/>
      <protection locked="0"/>
    </xf>
    <xf numFmtId="38" fontId="18" fillId="0" borderId="177" xfId="6" applyFont="1" applyFill="1" applyBorder="1" applyAlignment="1" applyProtection="1">
      <alignment horizontal="distributed" vertical="center"/>
      <protection locked="0"/>
    </xf>
    <xf numFmtId="38" fontId="18" fillId="0" borderId="175" xfId="6" applyFont="1" applyFill="1" applyBorder="1" applyAlignment="1" applyProtection="1">
      <alignment horizontal="distributed" vertical="center"/>
      <protection locked="0"/>
    </xf>
    <xf numFmtId="0" fontId="0" fillId="0" borderId="141" xfId="0" applyFill="1" applyBorder="1" applyAlignment="1" applyProtection="1">
      <alignment horizontal="distributed" vertical="center"/>
      <protection locked="0"/>
    </xf>
    <xf numFmtId="0" fontId="0" fillId="0" borderId="78" xfId="0" applyFill="1" applyBorder="1" applyAlignment="1" applyProtection="1">
      <alignment horizontal="distributed" vertical="center"/>
      <protection locked="0"/>
    </xf>
    <xf numFmtId="38" fontId="18" fillId="0" borderId="141" xfId="6" applyFont="1" applyFill="1" applyBorder="1" applyAlignment="1" applyProtection="1">
      <alignment horizontal="distributed" vertical="center"/>
      <protection locked="0"/>
    </xf>
    <xf numFmtId="38" fontId="18" fillId="0" borderId="78" xfId="6" applyFont="1" applyFill="1" applyBorder="1" applyAlignment="1" applyProtection="1">
      <alignment horizontal="distributed" vertical="center"/>
      <protection locked="0"/>
    </xf>
    <xf numFmtId="38" fontId="18" fillId="0" borderId="176" xfId="6" applyFont="1" applyFill="1" applyBorder="1" applyAlignment="1" applyProtection="1">
      <alignment horizontal="distributed" vertical="center"/>
      <protection locked="0"/>
    </xf>
    <xf numFmtId="38" fontId="18" fillId="0" borderId="184" xfId="6" applyFont="1" applyFill="1" applyBorder="1" applyProtection="1">
      <protection locked="0"/>
    </xf>
    <xf numFmtId="38" fontId="18" fillId="0" borderId="175" xfId="6" applyFont="1" applyFill="1" applyBorder="1" applyAlignment="1" applyProtection="1">
      <protection locked="0"/>
    </xf>
    <xf numFmtId="38" fontId="18" fillId="0" borderId="173" xfId="6" applyFont="1" applyFill="1" applyBorder="1" applyAlignment="1" applyProtection="1">
      <alignment horizontal="distributed" vertical="center"/>
      <protection locked="0"/>
    </xf>
    <xf numFmtId="38" fontId="18" fillId="0" borderId="185" xfId="6" applyFont="1" applyFill="1" applyBorder="1" applyAlignment="1" applyProtection="1">
      <alignment horizontal="distributed" vertical="center"/>
      <protection locked="0"/>
    </xf>
    <xf numFmtId="38" fontId="18" fillId="0" borderId="0" xfId="6" applyFont="1" applyFill="1" applyBorder="1" applyAlignment="1" applyProtection="1">
      <alignment horizontal="distributed" vertical="center"/>
      <protection locked="0"/>
    </xf>
    <xf numFmtId="0" fontId="0" fillId="0" borderId="0" xfId="0" applyFill="1" applyAlignment="1" applyProtection="1">
      <alignment vertical="center"/>
      <protection locked="0"/>
    </xf>
    <xf numFmtId="38" fontId="18" fillId="0" borderId="104" xfId="6" quotePrefix="1" applyFont="1" applyFill="1" applyBorder="1" applyAlignment="1" applyProtection="1">
      <alignment horizontal="distributed" vertical="center"/>
      <protection locked="0"/>
    </xf>
    <xf numFmtId="38" fontId="18" fillId="0" borderId="36" xfId="6" applyFont="1" applyFill="1" applyBorder="1" applyAlignment="1" applyProtection="1">
      <alignment horizontal="distributed" vertical="center"/>
      <protection locked="0"/>
    </xf>
    <xf numFmtId="38" fontId="18" fillId="0" borderId="1" xfId="6" applyFont="1" applyFill="1" applyBorder="1" applyAlignment="1" applyProtection="1">
      <alignment horizontal="center" vertical="center"/>
      <protection locked="0"/>
    </xf>
    <xf numFmtId="38" fontId="18" fillId="0" borderId="3" xfId="6" applyFont="1" applyFill="1" applyBorder="1" applyAlignment="1" applyProtection="1">
      <alignment horizontal="distributed" vertical="center"/>
      <protection locked="0"/>
    </xf>
    <xf numFmtId="38" fontId="18" fillId="0" borderId="33" xfId="6" applyFont="1" applyFill="1" applyBorder="1" applyAlignment="1" applyProtection="1">
      <alignment horizontal="distributed" vertical="center"/>
      <protection locked="0"/>
    </xf>
    <xf numFmtId="38" fontId="18" fillId="0" borderId="33" xfId="6" quotePrefix="1" applyFont="1" applyFill="1" applyBorder="1" applyAlignment="1" applyProtection="1">
      <alignment horizontal="center" vertical="center"/>
      <protection locked="0"/>
    </xf>
    <xf numFmtId="38" fontId="18" fillId="0" borderId="36" xfId="6" applyFont="1" applyFill="1" applyBorder="1" applyAlignment="1" applyProtection="1">
      <alignment horizontal="distributed" vertical="center" wrapText="1" shrinkToFit="1"/>
      <protection locked="0"/>
    </xf>
    <xf numFmtId="38" fontId="23" fillId="0" borderId="10" xfId="6" applyFont="1" applyFill="1" applyBorder="1" applyAlignment="1" applyProtection="1">
      <alignment horizontal="distributed" vertical="center" wrapText="1" shrinkToFit="1"/>
      <protection locked="0"/>
    </xf>
    <xf numFmtId="0" fontId="23" fillId="0" borderId="37" xfId="0" applyFont="1" applyFill="1" applyBorder="1" applyAlignment="1" applyProtection="1">
      <alignment horizontal="distributed" vertical="center"/>
      <protection locked="0"/>
    </xf>
    <xf numFmtId="38" fontId="18" fillId="0" borderId="105" xfId="6" applyFont="1" applyFill="1" applyBorder="1" applyAlignment="1" applyProtection="1">
      <alignment horizontal="distributed" vertical="center"/>
      <protection locked="0"/>
    </xf>
    <xf numFmtId="38" fontId="18" fillId="0" borderId="10" xfId="6" quotePrefix="1" applyFont="1" applyFill="1" applyBorder="1" applyAlignment="1" applyProtection="1">
      <alignment horizontal="distributed"/>
      <protection locked="0"/>
    </xf>
    <xf numFmtId="38" fontId="23" fillId="0" borderId="36" xfId="6" applyFont="1" applyFill="1" applyBorder="1" applyAlignment="1" applyProtection="1">
      <alignment horizontal="right"/>
      <protection locked="0"/>
    </xf>
    <xf numFmtId="38" fontId="18" fillId="3" borderId="37" xfId="6" applyFont="1" applyFill="1" applyBorder="1" applyProtection="1">
      <protection locked="0"/>
    </xf>
    <xf numFmtId="38" fontId="18" fillId="3" borderId="33" xfId="6" applyFont="1" applyFill="1" applyBorder="1" applyProtection="1">
      <protection locked="0"/>
    </xf>
    <xf numFmtId="38" fontId="18" fillId="3" borderId="36" xfId="6" applyFont="1" applyFill="1" applyBorder="1" applyProtection="1">
      <protection locked="0"/>
    </xf>
    <xf numFmtId="38" fontId="18" fillId="0" borderId="82" xfId="6" applyFont="1" applyFill="1" applyBorder="1" applyProtection="1">
      <protection locked="0"/>
    </xf>
    <xf numFmtId="38" fontId="18" fillId="0" borderId="0" xfId="6" applyFont="1" applyFill="1" applyBorder="1" applyProtection="1">
      <protection locked="0"/>
    </xf>
    <xf numFmtId="38" fontId="18" fillId="0" borderId="0" xfId="6" quotePrefix="1" applyFont="1" applyFill="1" applyAlignment="1" applyProtection="1">
      <alignment horizontal="left" vertical="center"/>
      <protection locked="0"/>
    </xf>
    <xf numFmtId="38" fontId="18" fillId="0" borderId="0" xfId="6" applyFont="1" applyFill="1" applyAlignment="1" applyProtection="1">
      <alignment horizontal="left" vertical="center"/>
      <protection locked="0"/>
    </xf>
    <xf numFmtId="38" fontId="44" fillId="0" borderId="0" xfId="6" applyFont="1" applyFill="1" applyAlignment="1" applyProtection="1">
      <alignment vertical="center"/>
      <protection locked="0"/>
    </xf>
    <xf numFmtId="38" fontId="18" fillId="0" borderId="108" xfId="6" quotePrefix="1" applyFont="1" applyFill="1" applyBorder="1" applyAlignment="1" applyProtection="1">
      <alignment horizontal="distributed" vertical="center"/>
      <protection locked="0"/>
    </xf>
    <xf numFmtId="38" fontId="18" fillId="0" borderId="1" xfId="6" applyFont="1" applyFill="1" applyBorder="1" applyAlignment="1" applyProtection="1">
      <alignment horizontal="distributed" vertical="center"/>
      <protection locked="0"/>
    </xf>
    <xf numFmtId="38" fontId="23" fillId="0" borderId="36" xfId="6" applyFont="1" applyFill="1" applyBorder="1" applyAlignment="1" applyProtection="1">
      <alignment horizontal="right" vertical="center" shrinkToFit="1"/>
      <protection locked="0"/>
    </xf>
    <xf numFmtId="38" fontId="18" fillId="3" borderId="13" xfId="6" applyFont="1" applyFill="1" applyBorder="1" applyProtection="1">
      <protection locked="0"/>
    </xf>
    <xf numFmtId="38" fontId="18" fillId="0" borderId="13" xfId="6" applyFont="1" applyFill="1" applyBorder="1" applyProtection="1">
      <protection locked="0"/>
    </xf>
    <xf numFmtId="38" fontId="18" fillId="3" borderId="36" xfId="6" applyFont="1" applyFill="1" applyBorder="1" applyAlignment="1" applyProtection="1">
      <protection locked="0"/>
    </xf>
    <xf numFmtId="38" fontId="18" fillId="0" borderId="33" xfId="6" applyFont="1" applyFill="1" applyBorder="1" applyProtection="1">
      <protection locked="0"/>
    </xf>
    <xf numFmtId="38" fontId="18" fillId="0" borderId="3" xfId="6" applyFont="1" applyFill="1" applyBorder="1" applyProtection="1">
      <protection locked="0"/>
    </xf>
    <xf numFmtId="38" fontId="18" fillId="3" borderId="37" xfId="6" applyFont="1" applyFill="1" applyBorder="1" applyAlignment="1" applyProtection="1">
      <protection locked="0"/>
    </xf>
    <xf numFmtId="38" fontId="18" fillId="0" borderId="1" xfId="6" applyFont="1" applyFill="1" applyBorder="1" applyProtection="1">
      <protection locked="0"/>
    </xf>
    <xf numFmtId="38" fontId="18" fillId="0" borderId="56" xfId="6" applyFont="1" applyFill="1" applyBorder="1" applyAlignment="1" applyProtection="1">
      <alignment horizontal="distributed"/>
      <protection locked="0"/>
    </xf>
    <xf numFmtId="38" fontId="23" fillId="0" borderId="1" xfId="6" applyFont="1" applyFill="1" applyBorder="1" applyAlignment="1" applyProtection="1">
      <alignment horizontal="right"/>
      <protection locked="0"/>
    </xf>
    <xf numFmtId="38" fontId="18" fillId="3" borderId="3" xfId="6" applyFont="1" applyFill="1" applyBorder="1" applyAlignment="1" applyProtection="1">
      <alignment vertical="center"/>
      <protection locked="0"/>
    </xf>
    <xf numFmtId="38" fontId="18" fillId="3" borderId="33" xfId="6" applyFont="1" applyFill="1" applyBorder="1" applyAlignment="1" applyProtection="1">
      <alignment vertical="center"/>
      <protection locked="0"/>
    </xf>
    <xf numFmtId="38" fontId="18" fillId="3" borderId="13" xfId="6" applyFont="1" applyFill="1" applyBorder="1" applyAlignment="1" applyProtection="1">
      <alignment horizontal="right" vertical="center"/>
      <protection locked="0"/>
    </xf>
    <xf numFmtId="38" fontId="18" fillId="0" borderId="82" xfId="6" applyFont="1" applyFill="1" applyBorder="1" applyAlignment="1" applyProtection="1">
      <alignment vertical="center"/>
      <protection locked="0"/>
    </xf>
    <xf numFmtId="38" fontId="18" fillId="0" borderId="0" xfId="6" applyFont="1" applyFill="1" applyBorder="1" applyAlignment="1" applyProtection="1">
      <alignment vertical="center"/>
      <protection locked="0"/>
    </xf>
    <xf numFmtId="38" fontId="18" fillId="0" borderId="112" xfId="6" quotePrefix="1" applyFont="1" applyFill="1" applyBorder="1" applyAlignment="1" applyProtection="1">
      <alignment horizontal="distributed" vertical="center"/>
      <protection locked="0"/>
    </xf>
    <xf numFmtId="0" fontId="0" fillId="0" borderId="3" xfId="0" applyFill="1" applyBorder="1" applyAlignment="1" applyProtection="1">
      <alignment horizontal="distributed" vertical="center"/>
      <protection locked="0"/>
    </xf>
    <xf numFmtId="38" fontId="23" fillId="0" borderId="2" xfId="6" applyFont="1" applyFill="1" applyBorder="1" applyAlignment="1" applyProtection="1">
      <alignment horizontal="right" vertical="center" shrinkToFit="1"/>
      <protection locked="0"/>
    </xf>
    <xf numFmtId="38" fontId="18" fillId="3" borderId="2" xfId="6" applyFont="1" applyFill="1" applyBorder="1" applyAlignment="1" applyProtection="1">
      <protection locked="0"/>
    </xf>
    <xf numFmtId="0" fontId="0" fillId="3" borderId="2" xfId="0" applyFill="1" applyBorder="1" applyAlignment="1" applyProtection="1">
      <protection locked="0"/>
    </xf>
    <xf numFmtId="0" fontId="0" fillId="3" borderId="3" xfId="0" applyFill="1" applyBorder="1" applyAlignment="1" applyProtection="1">
      <protection locked="0"/>
    </xf>
    <xf numFmtId="38" fontId="18" fillId="3" borderId="1" xfId="6" applyFont="1" applyFill="1" applyBorder="1" applyAlignment="1" applyProtection="1">
      <protection locked="0"/>
    </xf>
    <xf numFmtId="38" fontId="18" fillId="0" borderId="1" xfId="6" applyFont="1" applyFill="1" applyBorder="1" applyAlignment="1" applyProtection="1">
      <protection locked="0"/>
    </xf>
    <xf numFmtId="0" fontId="0" fillId="0" borderId="2" xfId="0" applyFill="1" applyBorder="1" applyAlignment="1" applyProtection="1">
      <protection locked="0"/>
    </xf>
    <xf numFmtId="0" fontId="0" fillId="0" borderId="3" xfId="0" applyFill="1" applyBorder="1" applyAlignment="1" applyProtection="1">
      <protection locked="0"/>
    </xf>
    <xf numFmtId="181" fontId="18" fillId="3" borderId="1" xfId="0" applyNumberFormat="1" applyFont="1" applyFill="1" applyBorder="1" applyAlignment="1" applyProtection="1">
      <protection locked="0"/>
    </xf>
    <xf numFmtId="181" fontId="18" fillId="3" borderId="2" xfId="0" applyNumberFormat="1" applyFont="1" applyFill="1" applyBorder="1" applyAlignment="1" applyProtection="1">
      <protection locked="0"/>
    </xf>
    <xf numFmtId="181" fontId="18" fillId="3" borderId="3" xfId="0" applyNumberFormat="1" applyFont="1" applyFill="1" applyBorder="1" applyAlignment="1" applyProtection="1">
      <protection locked="0"/>
    </xf>
    <xf numFmtId="181" fontId="18" fillId="0" borderId="1" xfId="0" applyNumberFormat="1" applyFont="1" applyFill="1" applyBorder="1" applyAlignment="1" applyProtection="1">
      <alignment horizontal="right"/>
      <protection locked="0"/>
    </xf>
    <xf numFmtId="181" fontId="18" fillId="0" borderId="2" xfId="0" applyNumberFormat="1" applyFont="1" applyFill="1" applyBorder="1" applyAlignment="1" applyProtection="1">
      <alignment horizontal="right"/>
      <protection locked="0"/>
    </xf>
    <xf numFmtId="181" fontId="18" fillId="0" borderId="64" xfId="0" applyNumberFormat="1" applyFont="1" applyFill="1" applyBorder="1" applyAlignment="1" applyProtection="1">
      <alignment horizontal="right"/>
      <protection locked="0"/>
    </xf>
    <xf numFmtId="38" fontId="18" fillId="0" borderId="61" xfId="6" applyFont="1" applyFill="1" applyBorder="1" applyAlignment="1" applyProtection="1">
      <alignment horizontal="distributed"/>
      <protection locked="0"/>
    </xf>
    <xf numFmtId="38" fontId="23" fillId="0" borderId="4" xfId="6" applyFont="1" applyFill="1" applyBorder="1" applyProtection="1">
      <protection locked="0"/>
    </xf>
    <xf numFmtId="38" fontId="18" fillId="3" borderId="6" xfId="6" applyFont="1" applyFill="1" applyBorder="1" applyAlignment="1" applyProtection="1">
      <alignment vertical="center"/>
      <protection locked="0"/>
    </xf>
    <xf numFmtId="38" fontId="18" fillId="3" borderId="19" xfId="6" applyFont="1" applyFill="1" applyBorder="1" applyAlignment="1" applyProtection="1">
      <alignment horizontal="right" vertical="center"/>
      <protection locked="0"/>
    </xf>
    <xf numFmtId="0" fontId="0" fillId="0" borderId="143" xfId="0" applyFill="1" applyBorder="1" applyAlignment="1" applyProtection="1">
      <alignment horizontal="distributed" vertical="center"/>
      <protection locked="0"/>
    </xf>
    <xf numFmtId="0" fontId="0" fillId="0" borderId="8" xfId="0" applyFill="1" applyBorder="1" applyAlignment="1" applyProtection="1">
      <alignment horizontal="distributed" vertical="center"/>
      <protection locked="0"/>
    </xf>
    <xf numFmtId="0" fontId="23" fillId="0" borderId="0" xfId="0" applyFont="1" applyFill="1" applyBorder="1" applyAlignment="1" applyProtection="1">
      <alignment horizontal="right" vertical="center" shrinkToFit="1"/>
      <protection locked="0"/>
    </xf>
    <xf numFmtId="0" fontId="0" fillId="3" borderId="0" xfId="0" applyFill="1" applyBorder="1" applyAlignment="1" applyProtection="1">
      <protection locked="0"/>
    </xf>
    <xf numFmtId="0" fontId="0" fillId="3" borderId="8" xfId="0" applyFill="1" applyBorder="1" applyAlignment="1" applyProtection="1">
      <protection locked="0"/>
    </xf>
    <xf numFmtId="0" fontId="0" fillId="3" borderId="7" xfId="0" applyFill="1" applyBorder="1" applyAlignment="1" applyProtection="1">
      <protection locked="0"/>
    </xf>
    <xf numFmtId="0" fontId="0" fillId="0" borderId="7" xfId="0" applyFill="1" applyBorder="1" applyAlignment="1" applyProtection="1">
      <protection locked="0"/>
    </xf>
    <xf numFmtId="0" fontId="0" fillId="0" borderId="0" xfId="0" applyFill="1" applyBorder="1" applyAlignment="1" applyProtection="1">
      <protection locked="0"/>
    </xf>
    <xf numFmtId="0" fontId="0" fillId="0" borderId="8" xfId="0" applyFill="1" applyBorder="1" applyAlignment="1" applyProtection="1">
      <protection locked="0"/>
    </xf>
    <xf numFmtId="181" fontId="18" fillId="3" borderId="7" xfId="0" applyNumberFormat="1" applyFont="1" applyFill="1" applyBorder="1" applyAlignment="1" applyProtection="1">
      <protection locked="0"/>
    </xf>
    <xf numFmtId="181" fontId="18" fillId="3" borderId="0" xfId="0" applyNumberFormat="1" applyFont="1" applyFill="1" applyBorder="1" applyAlignment="1" applyProtection="1">
      <protection locked="0"/>
    </xf>
    <xf numFmtId="181" fontId="18" fillId="3" borderId="8" xfId="0" applyNumberFormat="1" applyFont="1" applyFill="1" applyBorder="1" applyAlignment="1" applyProtection="1">
      <protection locked="0"/>
    </xf>
    <xf numFmtId="181" fontId="18" fillId="0" borderId="7" xfId="0" applyNumberFormat="1" applyFont="1" applyFill="1" applyBorder="1" applyAlignment="1" applyProtection="1">
      <alignment horizontal="right"/>
      <protection locked="0"/>
    </xf>
    <xf numFmtId="181" fontId="18" fillId="0" borderId="0" xfId="0" applyNumberFormat="1" applyFont="1" applyFill="1" applyBorder="1" applyAlignment="1" applyProtection="1">
      <alignment horizontal="right"/>
      <protection locked="0"/>
    </xf>
    <xf numFmtId="181" fontId="18" fillId="0" borderId="69" xfId="0" applyNumberFormat="1" applyFont="1" applyFill="1" applyBorder="1" applyAlignment="1" applyProtection="1">
      <alignment horizontal="right"/>
      <protection locked="0"/>
    </xf>
    <xf numFmtId="38" fontId="23" fillId="0" borderId="1" xfId="6" applyFont="1" applyFill="1" applyBorder="1" applyProtection="1">
      <protection locked="0"/>
    </xf>
    <xf numFmtId="38" fontId="18" fillId="3" borderId="36" xfId="6" applyFont="1" applyFill="1" applyBorder="1" applyAlignment="1" applyProtection="1">
      <alignment vertical="center"/>
      <protection locked="0"/>
    </xf>
    <xf numFmtId="38" fontId="18" fillId="0" borderId="164" xfId="6" applyFont="1" applyFill="1" applyBorder="1" applyAlignment="1" applyProtection="1">
      <alignment vertical="center"/>
      <protection locked="0"/>
    </xf>
    <xf numFmtId="0" fontId="0" fillId="0" borderId="160" xfId="0" applyFill="1" applyBorder="1" applyAlignment="1" applyProtection="1">
      <alignment horizontal="distributed" vertical="center"/>
      <protection locked="0"/>
    </xf>
    <xf numFmtId="0" fontId="0" fillId="0" borderId="6" xfId="0" applyFill="1" applyBorder="1" applyAlignment="1" applyProtection="1">
      <alignment horizontal="distributed" vertical="center"/>
      <protection locked="0"/>
    </xf>
    <xf numFmtId="0" fontId="23" fillId="0" borderId="5" xfId="0" applyFont="1" applyFill="1" applyBorder="1" applyAlignment="1" applyProtection="1">
      <alignment horizontal="right" vertical="center" shrinkToFit="1"/>
      <protection locked="0"/>
    </xf>
    <xf numFmtId="0" fontId="0" fillId="3" borderId="5" xfId="0" applyFill="1" applyBorder="1" applyAlignment="1" applyProtection="1">
      <protection locked="0"/>
    </xf>
    <xf numFmtId="0" fontId="0" fillId="3" borderId="6" xfId="0" applyFill="1" applyBorder="1" applyAlignment="1" applyProtection="1">
      <protection locked="0"/>
    </xf>
    <xf numFmtId="0" fontId="0" fillId="3" borderId="4" xfId="0" applyFill="1" applyBorder="1" applyAlignment="1" applyProtection="1">
      <protection locked="0"/>
    </xf>
    <xf numFmtId="0" fontId="0" fillId="0" borderId="4" xfId="0" applyFill="1" applyBorder="1" applyAlignment="1" applyProtection="1">
      <protection locked="0"/>
    </xf>
    <xf numFmtId="0" fontId="0" fillId="0" borderId="5" xfId="0" applyFill="1" applyBorder="1" applyAlignment="1" applyProtection="1">
      <protection locked="0"/>
    </xf>
    <xf numFmtId="0" fontId="0" fillId="0" borderId="6" xfId="0" applyFill="1" applyBorder="1" applyAlignment="1" applyProtection="1">
      <protection locked="0"/>
    </xf>
    <xf numFmtId="181" fontId="18" fillId="3" borderId="4" xfId="0" applyNumberFormat="1" applyFont="1" applyFill="1" applyBorder="1" applyAlignment="1" applyProtection="1">
      <protection locked="0"/>
    </xf>
    <xf numFmtId="181" fontId="18" fillId="3" borderId="5" xfId="0" applyNumberFormat="1" applyFont="1" applyFill="1" applyBorder="1" applyAlignment="1" applyProtection="1">
      <protection locked="0"/>
    </xf>
    <xf numFmtId="181" fontId="18" fillId="3" borderId="6" xfId="0" applyNumberFormat="1" applyFont="1" applyFill="1" applyBorder="1" applyAlignment="1" applyProtection="1">
      <protection locked="0"/>
    </xf>
    <xf numFmtId="181" fontId="18" fillId="0" borderId="4" xfId="0" applyNumberFormat="1" applyFont="1" applyFill="1" applyBorder="1" applyAlignment="1" applyProtection="1">
      <alignment horizontal="right"/>
      <protection locked="0"/>
    </xf>
    <xf numFmtId="181" fontId="18" fillId="0" borderId="5" xfId="0" applyNumberFormat="1" applyFont="1" applyFill="1" applyBorder="1" applyAlignment="1" applyProtection="1">
      <alignment horizontal="right"/>
      <protection locked="0"/>
    </xf>
    <xf numFmtId="181" fontId="18" fillId="0" borderId="76" xfId="0" applyNumberFormat="1" applyFont="1" applyFill="1" applyBorder="1" applyAlignment="1" applyProtection="1">
      <alignment horizontal="right"/>
      <protection locked="0"/>
    </xf>
    <xf numFmtId="38" fontId="18" fillId="0" borderId="104" xfId="6" quotePrefix="1" applyFont="1" applyFill="1" applyBorder="1" applyAlignment="1" applyProtection="1">
      <alignment horizontal="center" vertical="center"/>
      <protection locked="0"/>
    </xf>
    <xf numFmtId="38" fontId="18" fillId="0" borderId="36" xfId="6" applyFont="1" applyFill="1" applyBorder="1" applyAlignment="1" applyProtection="1">
      <alignment horizontal="center" vertical="center"/>
      <protection locked="0"/>
    </xf>
    <xf numFmtId="38" fontId="18" fillId="0" borderId="10" xfId="6" applyFont="1" applyFill="1" applyBorder="1" applyAlignment="1" applyProtection="1">
      <protection locked="0"/>
    </xf>
    <xf numFmtId="38" fontId="18" fillId="0" borderId="37" xfId="6" applyFont="1" applyFill="1" applyBorder="1" applyAlignment="1" applyProtection="1">
      <protection locked="0"/>
    </xf>
    <xf numFmtId="38" fontId="18" fillId="0" borderId="36" xfId="6" applyFont="1" applyFill="1" applyBorder="1" applyAlignment="1" applyProtection="1">
      <protection locked="0"/>
    </xf>
    <xf numFmtId="187" fontId="18" fillId="0" borderId="36" xfId="6" applyNumberFormat="1" applyFont="1" applyFill="1" applyBorder="1" applyAlignment="1" applyProtection="1">
      <protection locked="0"/>
    </xf>
    <xf numFmtId="187" fontId="18" fillId="0" borderId="10" xfId="6" applyNumberFormat="1" applyFont="1" applyFill="1" applyBorder="1" applyAlignment="1" applyProtection="1">
      <protection locked="0"/>
    </xf>
    <xf numFmtId="187" fontId="18" fillId="0" borderId="107" xfId="6" applyNumberFormat="1" applyFont="1" applyFill="1" applyBorder="1" applyAlignment="1" applyProtection="1">
      <protection locked="0"/>
    </xf>
    <xf numFmtId="38" fontId="23" fillId="0" borderId="1" xfId="6" applyFont="1" applyFill="1" applyBorder="1" applyAlignment="1" applyProtection="1">
      <alignment horizontal="center"/>
      <protection locked="0"/>
    </xf>
    <xf numFmtId="38" fontId="18" fillId="0" borderId="3" xfId="6" applyFont="1" applyFill="1" applyBorder="1" applyAlignment="1" applyProtection="1">
      <protection locked="0"/>
    </xf>
    <xf numFmtId="38" fontId="18" fillId="0" borderId="164" xfId="6" applyFont="1" applyFill="1" applyBorder="1" applyAlignment="1" applyProtection="1">
      <protection locked="0"/>
    </xf>
    <xf numFmtId="38" fontId="18" fillId="0" borderId="0" xfId="6" applyFont="1" applyFill="1" applyBorder="1" applyAlignment="1" applyProtection="1">
      <protection locked="0"/>
    </xf>
    <xf numFmtId="38" fontId="18" fillId="0" borderId="2" xfId="6" applyFont="1" applyFill="1" applyBorder="1" applyAlignment="1" applyProtection="1">
      <alignment horizontal="distributed" vertical="center"/>
      <protection locked="0"/>
    </xf>
    <xf numFmtId="38" fontId="23" fillId="0" borderId="1" xfId="6" applyFont="1" applyFill="1" applyBorder="1" applyAlignment="1" applyProtection="1">
      <alignment horizontal="right" vertical="center" shrinkToFit="1"/>
      <protection locked="0"/>
    </xf>
    <xf numFmtId="177" fontId="18" fillId="0" borderId="2" xfId="6" applyNumberFormat="1" applyFont="1" applyFill="1" applyBorder="1" applyAlignment="1" applyProtection="1">
      <alignment vertical="center"/>
      <protection locked="0"/>
    </xf>
    <xf numFmtId="177" fontId="18" fillId="0" borderId="3" xfId="6" applyNumberFormat="1" applyFont="1" applyFill="1" applyBorder="1" applyAlignment="1" applyProtection="1">
      <alignment vertical="center"/>
      <protection locked="0"/>
    </xf>
    <xf numFmtId="177" fontId="18" fillId="0" borderId="1" xfId="6" applyNumberFormat="1" applyFont="1" applyFill="1" applyBorder="1" applyAlignment="1" applyProtection="1">
      <alignment vertical="center"/>
      <protection locked="0"/>
    </xf>
    <xf numFmtId="177" fontId="18" fillId="0" borderId="1" xfId="6" applyNumberFormat="1" applyFont="1" applyFill="1" applyBorder="1" applyAlignment="1" applyProtection="1">
      <protection locked="0"/>
    </xf>
    <xf numFmtId="177" fontId="18" fillId="0" borderId="2" xfId="6" applyNumberFormat="1" applyFont="1" applyFill="1" applyBorder="1" applyAlignment="1" applyProtection="1">
      <protection locked="0"/>
    </xf>
    <xf numFmtId="177" fontId="18" fillId="0" borderId="3" xfId="6" applyNumberFormat="1" applyFont="1" applyFill="1" applyBorder="1" applyAlignment="1" applyProtection="1">
      <protection locked="0"/>
    </xf>
    <xf numFmtId="38" fontId="18" fillId="0" borderId="186" xfId="6" applyFont="1" applyFill="1" applyBorder="1" applyAlignment="1" applyProtection="1">
      <alignment horizontal="center"/>
      <protection locked="0"/>
    </xf>
    <xf numFmtId="38" fontId="18" fillId="0" borderId="187" xfId="6" applyFont="1" applyFill="1" applyBorder="1" applyAlignment="1" applyProtection="1">
      <alignment horizontal="center"/>
      <protection locked="0"/>
    </xf>
    <xf numFmtId="38" fontId="18" fillId="0" borderId="188" xfId="6" applyFont="1" applyFill="1" applyBorder="1" applyAlignment="1" applyProtection="1">
      <alignment horizontal="center"/>
      <protection locked="0"/>
    </xf>
    <xf numFmtId="38" fontId="18" fillId="0" borderId="70" xfId="6" applyFont="1" applyFill="1" applyBorder="1" applyAlignment="1" applyProtection="1">
      <alignment horizontal="distributed"/>
      <protection locked="0"/>
    </xf>
    <xf numFmtId="38" fontId="23" fillId="0" borderId="7" xfId="6" applyFont="1" applyFill="1" applyBorder="1" applyAlignment="1" applyProtection="1">
      <alignment horizontal="center"/>
      <protection locked="0"/>
    </xf>
    <xf numFmtId="38" fontId="18" fillId="0" borderId="8" xfId="6" applyFont="1" applyFill="1" applyBorder="1" applyAlignment="1" applyProtection="1">
      <protection locked="0"/>
    </xf>
    <xf numFmtId="38" fontId="18" fillId="0" borderId="160" xfId="6" applyFont="1" applyFill="1" applyBorder="1" applyAlignment="1" applyProtection="1">
      <alignment vertical="center"/>
      <protection locked="0"/>
    </xf>
    <xf numFmtId="38" fontId="18" fillId="0" borderId="5" xfId="6" applyFont="1" applyFill="1" applyBorder="1" applyAlignment="1" applyProtection="1">
      <protection locked="0"/>
    </xf>
    <xf numFmtId="38" fontId="23" fillId="0" borderId="4" xfId="6" applyFont="1" applyFill="1" applyBorder="1" applyAlignment="1" applyProtection="1">
      <alignment horizontal="right" shrinkToFit="1"/>
      <protection locked="0"/>
    </xf>
    <xf numFmtId="177" fontId="18" fillId="0" borderId="5" xfId="6" applyNumberFormat="1" applyFont="1" applyFill="1" applyBorder="1" applyAlignment="1" applyProtection="1">
      <alignment vertical="center"/>
      <protection locked="0"/>
    </xf>
    <xf numFmtId="177" fontId="18" fillId="0" borderId="6" xfId="6" applyNumberFormat="1" applyFont="1" applyFill="1" applyBorder="1" applyAlignment="1" applyProtection="1">
      <alignment vertical="center"/>
      <protection locked="0"/>
    </xf>
    <xf numFmtId="177" fontId="18" fillId="0" borderId="4" xfId="6" applyNumberFormat="1" applyFont="1" applyFill="1" applyBorder="1" applyAlignment="1" applyProtection="1">
      <alignment vertical="center"/>
      <protection locked="0"/>
    </xf>
    <xf numFmtId="177" fontId="18" fillId="0" borderId="4" xfId="6" applyNumberFormat="1" applyFont="1" applyFill="1" applyBorder="1" applyAlignment="1" applyProtection="1">
      <protection locked="0"/>
    </xf>
    <xf numFmtId="177" fontId="18" fillId="0" borderId="5" xfId="6" applyNumberFormat="1" applyFont="1" applyFill="1" applyBorder="1" applyAlignment="1" applyProtection="1">
      <protection locked="0"/>
    </xf>
    <xf numFmtId="177" fontId="18" fillId="0" borderId="6" xfId="6" applyNumberFormat="1" applyFont="1" applyFill="1" applyBorder="1" applyAlignment="1" applyProtection="1">
      <protection locked="0"/>
    </xf>
    <xf numFmtId="38" fontId="18" fillId="0" borderId="189" xfId="6" applyFont="1" applyFill="1" applyBorder="1" applyAlignment="1" applyProtection="1">
      <alignment horizontal="center"/>
      <protection locked="0"/>
    </xf>
    <xf numFmtId="38" fontId="18" fillId="0" borderId="190" xfId="6" applyFont="1" applyFill="1" applyBorder="1" applyAlignment="1" applyProtection="1">
      <alignment horizontal="center"/>
      <protection locked="0"/>
    </xf>
    <xf numFmtId="38" fontId="18" fillId="0" borderId="191" xfId="6" applyFont="1" applyFill="1" applyBorder="1" applyAlignment="1" applyProtection="1">
      <alignment horizontal="center"/>
      <protection locked="0"/>
    </xf>
    <xf numFmtId="38" fontId="23" fillId="0" borderId="4" xfId="6" applyFont="1" applyFill="1" applyBorder="1" applyAlignment="1" applyProtection="1">
      <alignment horizontal="center"/>
      <protection locked="0"/>
    </xf>
    <xf numFmtId="38" fontId="18" fillId="0" borderId="6" xfId="6" applyFont="1" applyFill="1" applyBorder="1" applyAlignment="1" applyProtection="1">
      <protection locked="0"/>
    </xf>
    <xf numFmtId="38" fontId="14" fillId="0" borderId="0" xfId="6" applyFont="1" applyFill="1" applyAlignment="1" applyProtection="1">
      <alignment vertical="center"/>
      <protection locked="0"/>
    </xf>
    <xf numFmtId="38" fontId="18" fillId="0" borderId="143" xfId="6" quotePrefix="1" applyFont="1" applyFill="1" applyBorder="1" applyAlignment="1" applyProtection="1">
      <alignment horizontal="distributed" vertical="center"/>
      <protection locked="0"/>
    </xf>
    <xf numFmtId="38" fontId="18" fillId="0" borderId="2" xfId="6" applyFont="1" applyFill="1" applyBorder="1" applyAlignment="1" applyProtection="1">
      <alignment horizontal="center" vertical="center"/>
      <protection locked="0"/>
    </xf>
    <xf numFmtId="38" fontId="18" fillId="0" borderId="3" xfId="6" applyFont="1" applyFill="1" applyBorder="1" applyAlignment="1" applyProtection="1">
      <alignment horizontal="center" vertical="center"/>
      <protection locked="0"/>
    </xf>
    <xf numFmtId="38" fontId="18" fillId="0" borderId="1" xfId="6" applyFont="1" applyFill="1" applyBorder="1" applyAlignment="1" applyProtection="1">
      <alignment horizontal="center"/>
      <protection locked="0"/>
    </xf>
    <xf numFmtId="38" fontId="18" fillId="0" borderId="2" xfId="6" applyFont="1" applyFill="1" applyBorder="1" applyAlignment="1" applyProtection="1">
      <alignment horizontal="center"/>
      <protection locked="0"/>
    </xf>
    <xf numFmtId="38" fontId="18" fillId="0" borderId="3" xfId="6" applyFont="1" applyFill="1" applyBorder="1" applyAlignment="1" applyProtection="1">
      <alignment horizontal="center"/>
      <protection locked="0"/>
    </xf>
    <xf numFmtId="38" fontId="18" fillId="0" borderId="64" xfId="6" applyFont="1" applyFill="1" applyBorder="1" applyAlignment="1" applyProtection="1">
      <alignment horizontal="center"/>
      <protection locked="0"/>
    </xf>
    <xf numFmtId="38" fontId="18" fillId="0" borderId="33" xfId="6" applyFont="1" applyFill="1" applyBorder="1" applyAlignment="1" applyProtection="1">
      <protection locked="0"/>
    </xf>
    <xf numFmtId="0" fontId="0" fillId="0" borderId="0" xfId="0" applyFill="1" applyAlignment="1" applyProtection="1">
      <alignment horizontal="center" vertical="center"/>
      <protection locked="0"/>
    </xf>
    <xf numFmtId="38" fontId="18" fillId="0" borderId="7" xfId="6" applyFont="1" applyFill="1" applyBorder="1" applyAlignment="1" applyProtection="1">
      <alignment horizontal="center" vertical="center"/>
      <protection locked="0"/>
    </xf>
    <xf numFmtId="38" fontId="18" fillId="0" borderId="0" xfId="6" applyFont="1" applyFill="1" applyBorder="1" applyAlignment="1" applyProtection="1">
      <alignment horizontal="center" vertical="center"/>
      <protection locked="0"/>
    </xf>
    <xf numFmtId="38" fontId="18" fillId="0" borderId="8" xfId="6" applyFont="1" applyFill="1" applyBorder="1" applyAlignment="1" applyProtection="1">
      <alignment horizontal="center" vertical="center"/>
      <protection locked="0"/>
    </xf>
    <xf numFmtId="38" fontId="18" fillId="0" borderId="7" xfId="6" applyFont="1" applyFill="1" applyBorder="1" applyAlignment="1" applyProtection="1">
      <alignment horizontal="center"/>
      <protection locked="0"/>
    </xf>
    <xf numFmtId="38" fontId="18" fillId="0" borderId="0" xfId="6" applyFont="1" applyFill="1" applyBorder="1" applyAlignment="1" applyProtection="1">
      <alignment horizontal="center"/>
      <protection locked="0"/>
    </xf>
    <xf numFmtId="38" fontId="18" fillId="0" borderId="8" xfId="6" applyFont="1" applyFill="1" applyBorder="1" applyAlignment="1" applyProtection="1">
      <alignment horizontal="center"/>
      <protection locked="0"/>
    </xf>
    <xf numFmtId="38" fontId="18" fillId="0" borderId="69" xfId="6" applyFont="1" applyFill="1" applyBorder="1" applyAlignment="1" applyProtection="1">
      <alignment horizontal="center"/>
      <protection locked="0"/>
    </xf>
    <xf numFmtId="0" fontId="0" fillId="0" borderId="0" xfId="0" applyFill="1" applyBorder="1" applyAlignment="1" applyProtection="1">
      <alignment horizontal="distributed" vertical="center"/>
      <protection locked="0"/>
    </xf>
    <xf numFmtId="38" fontId="0" fillId="0" borderId="0" xfId="6" applyFont="1" applyFill="1" applyAlignment="1" applyProtection="1">
      <alignment horizontal="right" vertical="center"/>
      <protection locked="0"/>
    </xf>
    <xf numFmtId="0" fontId="0" fillId="0" borderId="192" xfId="0" applyFill="1" applyBorder="1" applyAlignment="1" applyProtection="1">
      <alignment horizontal="distributed" vertical="center"/>
      <protection locked="0"/>
    </xf>
    <xf numFmtId="0" fontId="0" fillId="0" borderId="170" xfId="0" applyFill="1" applyBorder="1" applyAlignment="1" applyProtection="1">
      <alignment horizontal="distributed" vertical="center"/>
      <protection locked="0"/>
    </xf>
    <xf numFmtId="38" fontId="18" fillId="0" borderId="167" xfId="6" applyFont="1" applyFill="1" applyBorder="1" applyAlignment="1" applyProtection="1">
      <alignment horizontal="center" vertical="center"/>
      <protection locked="0"/>
    </xf>
    <xf numFmtId="38" fontId="18" fillId="0" borderId="170" xfId="6" applyFont="1" applyFill="1" applyBorder="1" applyAlignment="1" applyProtection="1">
      <alignment horizontal="center" vertical="center"/>
      <protection locked="0"/>
    </xf>
    <xf numFmtId="38" fontId="18" fillId="0" borderId="168" xfId="6" applyFont="1" applyFill="1" applyBorder="1" applyAlignment="1" applyProtection="1">
      <alignment horizontal="center" vertical="center"/>
      <protection locked="0"/>
    </xf>
    <xf numFmtId="38" fontId="18" fillId="0" borderId="167" xfId="6" applyFont="1" applyFill="1" applyBorder="1" applyAlignment="1" applyProtection="1">
      <alignment horizontal="center"/>
      <protection locked="0"/>
    </xf>
    <xf numFmtId="38" fontId="18" fillId="0" borderId="170" xfId="6" applyFont="1" applyFill="1" applyBorder="1" applyAlignment="1" applyProtection="1">
      <alignment horizontal="center"/>
      <protection locked="0"/>
    </xf>
    <xf numFmtId="38" fontId="18" fillId="0" borderId="168" xfId="6" applyFont="1" applyFill="1" applyBorder="1" applyAlignment="1" applyProtection="1">
      <alignment horizontal="center"/>
      <protection locked="0"/>
    </xf>
    <xf numFmtId="38" fontId="18" fillId="0" borderId="169" xfId="6" applyFont="1" applyFill="1" applyBorder="1" applyAlignment="1" applyProtection="1">
      <alignment horizontal="center"/>
      <protection locked="0"/>
    </xf>
    <xf numFmtId="38" fontId="18" fillId="0" borderId="168" xfId="6" applyFont="1" applyFill="1" applyBorder="1" applyAlignment="1" applyProtection="1">
      <protection locked="0"/>
    </xf>
    <xf numFmtId="38" fontId="18" fillId="0" borderId="85" xfId="6" applyFont="1" applyFill="1" applyBorder="1" applyAlignment="1" applyProtection="1">
      <protection locked="0"/>
    </xf>
    <xf numFmtId="38" fontId="18" fillId="0" borderId="193" xfId="6" applyFont="1" applyFill="1" applyBorder="1" applyAlignment="1" applyProtection="1">
      <protection locked="0"/>
    </xf>
    <xf numFmtId="38" fontId="18" fillId="0" borderId="194" xfId="6" applyFont="1" applyFill="1" applyBorder="1" applyAlignment="1" applyProtection="1">
      <protection locked="0"/>
    </xf>
    <xf numFmtId="0" fontId="45" fillId="0" borderId="0" xfId="0" applyFont="1" applyFill="1" applyAlignment="1">
      <alignment vertical="center"/>
    </xf>
    <xf numFmtId="0" fontId="46" fillId="0" borderId="0" xfId="0" applyFont="1" applyFill="1" applyAlignment="1">
      <alignment vertical="center"/>
    </xf>
    <xf numFmtId="0" fontId="18" fillId="0" borderId="0" xfId="0" applyFont="1" applyFill="1" applyAlignment="1">
      <alignment vertical="center"/>
    </xf>
    <xf numFmtId="0" fontId="47" fillId="0" borderId="0" xfId="0" applyFont="1" applyFill="1" applyAlignment="1">
      <alignment vertical="center"/>
    </xf>
    <xf numFmtId="0" fontId="23" fillId="0" borderId="0" xfId="0" applyFont="1" applyFill="1" applyAlignment="1">
      <alignment vertical="center"/>
    </xf>
    <xf numFmtId="0" fontId="46" fillId="0" borderId="0" xfId="0" applyFont="1" applyFill="1" applyBorder="1" applyAlignment="1">
      <alignment horizontal="left" vertical="center"/>
    </xf>
    <xf numFmtId="0" fontId="18" fillId="0" borderId="0" xfId="0" applyFont="1" applyFill="1" applyAlignment="1">
      <alignment horizontal="center" vertical="center"/>
    </xf>
    <xf numFmtId="0" fontId="18" fillId="0" borderId="0" xfId="0" applyFont="1" applyFill="1" applyAlignment="1">
      <alignment horizontal="left" vertical="center"/>
    </xf>
    <xf numFmtId="0" fontId="48" fillId="6" borderId="13" xfId="0" applyFont="1" applyFill="1" applyBorder="1" applyAlignment="1">
      <alignment horizontal="centerContinuous" vertical="center"/>
    </xf>
    <xf numFmtId="0" fontId="46" fillId="7" borderId="33" xfId="0" applyFont="1" applyFill="1" applyBorder="1" applyAlignment="1">
      <alignment horizontal="center" vertical="center"/>
    </xf>
    <xf numFmtId="0" fontId="46" fillId="0" borderId="8" xfId="0" applyFont="1" applyFill="1" applyBorder="1" applyAlignment="1">
      <alignment horizontal="left" vertical="center" wrapText="1"/>
    </xf>
    <xf numFmtId="0" fontId="47" fillId="0" borderId="0" xfId="0" applyFont="1" applyFill="1" applyAlignment="1">
      <alignment horizontal="left" vertical="center"/>
    </xf>
    <xf numFmtId="0" fontId="46" fillId="0" borderId="0" xfId="0" applyFont="1" applyFill="1" applyAlignment="1">
      <alignment horizontal="left" vertical="center"/>
    </xf>
    <xf numFmtId="0" fontId="46" fillId="7" borderId="1" xfId="0" applyFont="1" applyFill="1" applyBorder="1" applyAlignment="1">
      <alignment horizontal="center" vertical="center"/>
    </xf>
    <xf numFmtId="0" fontId="46" fillId="7" borderId="2" xfId="0" applyFont="1" applyFill="1" applyBorder="1" applyAlignment="1">
      <alignment horizontal="center" vertical="center"/>
    </xf>
    <xf numFmtId="0" fontId="46" fillId="7" borderId="3" xfId="0" applyFont="1" applyFill="1" applyBorder="1" applyAlignment="1">
      <alignment horizontal="center" vertical="center"/>
    </xf>
    <xf numFmtId="0" fontId="46" fillId="2" borderId="0" xfId="0" applyFont="1" applyFill="1" applyBorder="1" applyAlignment="1">
      <alignment horizontal="center" vertical="center"/>
    </xf>
    <xf numFmtId="0" fontId="23" fillId="0" borderId="0" xfId="0" applyFont="1" applyFill="1" applyBorder="1" applyAlignment="1">
      <alignment horizontal="right" vertical="center"/>
    </xf>
    <xf numFmtId="0" fontId="48" fillId="6" borderId="19" xfId="0" applyFont="1" applyFill="1" applyBorder="1" applyAlignment="1">
      <alignment horizontal="centerContinuous" vertical="center"/>
    </xf>
    <xf numFmtId="0" fontId="46" fillId="7" borderId="4" xfId="0" applyFont="1" applyFill="1" applyBorder="1" applyAlignment="1">
      <alignment horizontal="center" vertical="center"/>
    </xf>
    <xf numFmtId="0" fontId="46" fillId="7" borderId="5" xfId="0" applyFont="1" applyFill="1" applyBorder="1" applyAlignment="1">
      <alignment horizontal="center" vertical="center"/>
    </xf>
    <xf numFmtId="0" fontId="46" fillId="7" borderId="6" xfId="0" applyFont="1" applyFill="1" applyBorder="1" applyAlignment="1">
      <alignment horizontal="center" vertical="center"/>
    </xf>
    <xf numFmtId="0" fontId="23" fillId="0" borderId="0" xfId="0" applyFont="1" applyFill="1" applyBorder="1" applyAlignment="1">
      <alignment horizontal="left" vertical="center"/>
    </xf>
    <xf numFmtId="0" fontId="48" fillId="6" borderId="33" xfId="0" applyFont="1" applyFill="1" applyBorder="1" applyAlignment="1">
      <alignment horizontal="centerContinuous" vertical="center"/>
    </xf>
    <xf numFmtId="0" fontId="46" fillId="0" borderId="13" xfId="0" applyFont="1" applyFill="1" applyBorder="1" applyAlignment="1">
      <alignment horizontal="left" vertical="center"/>
    </xf>
    <xf numFmtId="0" fontId="49" fillId="0" borderId="13" xfId="0" applyFont="1" applyFill="1" applyBorder="1" applyAlignment="1">
      <alignment horizontal="left" vertical="center"/>
    </xf>
    <xf numFmtId="0" fontId="46" fillId="0" borderId="33" xfId="0" applyFont="1" applyFill="1" applyBorder="1" applyAlignment="1">
      <alignment horizontal="left" vertical="center" wrapText="1"/>
    </xf>
    <xf numFmtId="0" fontId="46" fillId="0" borderId="36" xfId="0" applyFont="1" applyFill="1" applyBorder="1" applyAlignment="1">
      <alignment horizontal="left" vertical="center" wrapText="1"/>
    </xf>
    <xf numFmtId="0" fontId="46" fillId="0" borderId="14" xfId="0" applyFont="1" applyFill="1" applyBorder="1" applyAlignment="1">
      <alignment horizontal="left" vertical="center"/>
    </xf>
    <xf numFmtId="0" fontId="46" fillId="0" borderId="13" xfId="0" applyFont="1" applyFill="1" applyBorder="1" applyAlignment="1">
      <alignment vertical="center"/>
    </xf>
    <xf numFmtId="0" fontId="46" fillId="0" borderId="13" xfId="0" applyFont="1" applyFill="1" applyBorder="1" applyAlignment="1">
      <alignment horizontal="left" vertical="center" wrapText="1"/>
    </xf>
    <xf numFmtId="0" fontId="46" fillId="0" borderId="0" xfId="0" applyFont="1" applyFill="1" applyBorder="1" applyAlignment="1">
      <alignment horizontal="center" vertical="center"/>
    </xf>
    <xf numFmtId="0" fontId="46" fillId="0" borderId="14" xfId="0" applyFont="1" applyFill="1" applyBorder="1" applyAlignment="1">
      <alignment vertical="center"/>
    </xf>
    <xf numFmtId="0" fontId="46" fillId="0" borderId="0" xfId="0" applyFont="1" applyFill="1" applyBorder="1" applyAlignment="1">
      <alignment vertical="center"/>
    </xf>
    <xf numFmtId="0" fontId="18" fillId="7" borderId="0" xfId="0" applyFont="1" applyFill="1" applyBorder="1" applyAlignment="1">
      <alignment horizontal="center" vertical="center"/>
    </xf>
    <xf numFmtId="0" fontId="46" fillId="0" borderId="0" xfId="0" applyFont="1" applyFill="1" applyBorder="1" applyAlignment="1">
      <alignment horizontal="centerContinuous" vertical="center"/>
    </xf>
    <xf numFmtId="0" fontId="50" fillId="0" borderId="0" xfId="0" applyFont="1" applyFill="1" applyBorder="1" applyAlignment="1">
      <alignment horizontal="left" vertical="center"/>
    </xf>
    <xf numFmtId="0" fontId="46" fillId="0" borderId="19" xfId="0" applyFont="1" applyFill="1" applyBorder="1" applyAlignment="1">
      <alignment horizontal="left" vertical="center"/>
    </xf>
    <xf numFmtId="0" fontId="46" fillId="0" borderId="19" xfId="0" applyFont="1" applyFill="1" applyBorder="1" applyAlignment="1">
      <alignment vertical="center"/>
    </xf>
    <xf numFmtId="0" fontId="20" fillId="0" borderId="0" xfId="0" applyFont="1" applyFill="1" applyAlignment="1">
      <alignment vertical="center"/>
    </xf>
    <xf numFmtId="0" fontId="45" fillId="8" borderId="195" xfId="0" applyFont="1" applyFill="1" applyBorder="1" applyAlignment="1">
      <alignment horizontal="left" vertical="center" wrapText="1"/>
    </xf>
    <xf numFmtId="0" fontId="0" fillId="0" borderId="196" xfId="0" applyBorder="1" applyAlignment="1"/>
    <xf numFmtId="0" fontId="0" fillId="0" borderId="197" xfId="0" applyBorder="1" applyAlignment="1"/>
    <xf numFmtId="0" fontId="45" fillId="8" borderId="196" xfId="0" applyFont="1" applyFill="1" applyBorder="1" applyAlignment="1">
      <alignment horizontal="left" vertical="center" wrapText="1"/>
    </xf>
    <xf numFmtId="0" fontId="45" fillId="8" borderId="197" xfId="0" applyFont="1" applyFill="1" applyBorder="1" applyAlignment="1">
      <alignment horizontal="left" vertical="center" wrapText="1"/>
    </xf>
    <xf numFmtId="0" fontId="45" fillId="8" borderId="0" xfId="0" applyFont="1" applyFill="1" applyBorder="1" applyAlignment="1">
      <alignment horizontal="left" vertical="center" wrapText="1"/>
    </xf>
    <xf numFmtId="0" fontId="0" fillId="0" borderId="54" xfId="0" applyBorder="1" applyAlignment="1"/>
    <xf numFmtId="0" fontId="0" fillId="0" borderId="198" xfId="0" applyBorder="1" applyAlignment="1"/>
    <xf numFmtId="0" fontId="45" fillId="8" borderId="54" xfId="0" applyFont="1" applyFill="1" applyBorder="1" applyAlignment="1">
      <alignment horizontal="left" vertical="center" wrapText="1"/>
    </xf>
    <xf numFmtId="0" fontId="45" fillId="8" borderId="198" xfId="0" applyFont="1" applyFill="1" applyBorder="1" applyAlignment="1">
      <alignment horizontal="left" vertical="center" wrapText="1"/>
    </xf>
    <xf numFmtId="0" fontId="0" fillId="0" borderId="199" xfId="0" applyBorder="1" applyAlignment="1"/>
    <xf numFmtId="0" fontId="0" fillId="0" borderId="200" xfId="0" applyBorder="1" applyAlignment="1"/>
    <xf numFmtId="0" fontId="0" fillId="0" borderId="201" xfId="0" applyBorder="1" applyAlignment="1"/>
    <xf numFmtId="0" fontId="45" fillId="8" borderId="199" xfId="0" applyFont="1" applyFill="1" applyBorder="1" applyAlignment="1">
      <alignment horizontal="left" vertical="center" wrapText="1"/>
    </xf>
    <xf numFmtId="0" fontId="45" fillId="8" borderId="200" xfId="0" applyFont="1" applyFill="1" applyBorder="1" applyAlignment="1">
      <alignment horizontal="left" vertical="center" wrapText="1"/>
    </xf>
    <xf numFmtId="0" fontId="45" fillId="8" borderId="201" xfId="0" applyFont="1" applyFill="1" applyBorder="1" applyAlignment="1">
      <alignment horizontal="left" vertical="center" wrapText="1"/>
    </xf>
    <xf numFmtId="0" fontId="51" fillId="0" borderId="0" xfId="0" applyFont="1" applyFill="1" applyAlignment="1">
      <alignment vertical="center"/>
    </xf>
    <xf numFmtId="0" fontId="48" fillId="6" borderId="1" xfId="0" applyFont="1" applyFill="1" applyBorder="1" applyAlignment="1">
      <alignment horizontal="centerContinuous" vertical="center"/>
    </xf>
    <xf numFmtId="0" fontId="46" fillId="7" borderId="77" xfId="0" applyFont="1" applyFill="1" applyBorder="1" applyAlignment="1">
      <alignment horizontal="center" vertical="center"/>
    </xf>
    <xf numFmtId="0" fontId="46" fillId="9" borderId="77" xfId="0" applyFont="1" applyFill="1" applyBorder="1" applyAlignment="1">
      <alignment horizontal="center" vertical="center"/>
    </xf>
    <xf numFmtId="0" fontId="52" fillId="0" borderId="0" xfId="0" applyFont="1" applyFill="1" applyAlignment="1">
      <alignment vertical="center"/>
    </xf>
    <xf numFmtId="0" fontId="53" fillId="0" borderId="1" xfId="0" applyFont="1" applyFill="1" applyBorder="1" applyAlignment="1">
      <alignment horizontal="left" vertical="center" wrapText="1"/>
    </xf>
    <xf numFmtId="0" fontId="53" fillId="0" borderId="3" xfId="0" applyFont="1" applyFill="1" applyBorder="1" applyAlignment="1">
      <alignment horizontal="left" vertical="center" wrapText="1"/>
    </xf>
    <xf numFmtId="0" fontId="46" fillId="0" borderId="1" xfId="0" applyFont="1" applyFill="1" applyBorder="1" applyAlignment="1">
      <alignment horizontal="left" vertical="center" wrapText="1"/>
    </xf>
    <xf numFmtId="0" fontId="46" fillId="0" borderId="2" xfId="0" applyFont="1" applyFill="1" applyBorder="1" applyAlignment="1">
      <alignment horizontal="left" vertical="center" wrapText="1"/>
    </xf>
    <xf numFmtId="0" fontId="46" fillId="0" borderId="3" xfId="0" applyFont="1" applyFill="1" applyBorder="1" applyAlignment="1">
      <alignment horizontal="left" vertical="center" wrapText="1"/>
    </xf>
    <xf numFmtId="0" fontId="46" fillId="0" borderId="0" xfId="0" applyFont="1" applyFill="1" applyBorder="1" applyAlignment="1">
      <alignment horizontal="center" vertical="center" textRotation="255"/>
    </xf>
    <xf numFmtId="0" fontId="54" fillId="0" borderId="0" xfId="0" applyFont="1" applyFill="1" applyAlignment="1">
      <alignment vertical="center"/>
    </xf>
    <xf numFmtId="0" fontId="48" fillId="6" borderId="4" xfId="0" applyFont="1" applyFill="1" applyBorder="1" applyAlignment="1">
      <alignment horizontal="centerContinuous" vertical="center"/>
    </xf>
    <xf numFmtId="0" fontId="46" fillId="7" borderId="83" xfId="0" applyFont="1" applyFill="1" applyBorder="1" applyAlignment="1">
      <alignment horizontal="center" vertical="center"/>
    </xf>
    <xf numFmtId="0" fontId="46" fillId="9" borderId="83" xfId="0" applyFont="1" applyFill="1" applyBorder="1" applyAlignment="1">
      <alignment horizontal="center" vertical="center"/>
    </xf>
    <xf numFmtId="0" fontId="22" fillId="0" borderId="0" xfId="0" applyFont="1" applyAlignment="1"/>
    <xf numFmtId="0" fontId="48" fillId="6" borderId="14" xfId="0" applyFont="1" applyFill="1" applyBorder="1" applyAlignment="1">
      <alignment horizontal="centerContinuous" vertical="center"/>
    </xf>
    <xf numFmtId="0" fontId="53" fillId="0" borderId="7" xfId="0" applyFont="1" applyFill="1" applyBorder="1" applyAlignment="1">
      <alignment horizontal="left" vertical="center" wrapText="1"/>
    </xf>
    <xf numFmtId="0" fontId="53" fillId="0" borderId="8" xfId="0" applyFont="1" applyFill="1" applyBorder="1" applyAlignment="1">
      <alignment horizontal="left" vertical="center" wrapText="1"/>
    </xf>
    <xf numFmtId="0" fontId="46" fillId="0" borderId="7" xfId="0" applyFont="1" applyFill="1" applyBorder="1" applyAlignment="1">
      <alignment horizontal="left" vertical="center" wrapText="1"/>
    </xf>
    <xf numFmtId="0" fontId="46" fillId="0" borderId="0" xfId="0" applyFont="1" applyFill="1" applyBorder="1" applyAlignment="1">
      <alignment horizontal="left" vertical="center" wrapText="1"/>
    </xf>
    <xf numFmtId="0" fontId="23" fillId="0" borderId="13" xfId="0" applyFont="1" applyFill="1" applyBorder="1" applyAlignment="1">
      <alignment horizontal="center" vertical="center" wrapText="1"/>
    </xf>
    <xf numFmtId="0" fontId="23" fillId="0" borderId="1" xfId="0" applyFont="1" applyFill="1" applyBorder="1" applyAlignment="1">
      <alignment horizontal="center" vertical="center" wrapText="1"/>
    </xf>
    <xf numFmtId="0" fontId="23" fillId="0" borderId="3" xfId="0" applyFont="1" applyFill="1" applyBorder="1" applyAlignment="1">
      <alignment horizontal="center" vertical="center" wrapText="1"/>
    </xf>
    <xf numFmtId="0" fontId="46" fillId="0" borderId="14" xfId="0" applyFont="1" applyFill="1" applyBorder="1" applyAlignment="1">
      <alignment horizontal="left" vertical="center" wrapText="1"/>
    </xf>
    <xf numFmtId="0" fontId="23" fillId="0" borderId="14" xfId="0" applyFont="1" applyFill="1" applyBorder="1" applyAlignment="1">
      <alignment horizontal="center" vertical="center" wrapText="1"/>
    </xf>
    <xf numFmtId="0" fontId="23" fillId="0" borderId="7" xfId="0" applyFont="1" applyFill="1" applyBorder="1" applyAlignment="1">
      <alignment horizontal="center" vertical="center" wrapText="1"/>
    </xf>
    <xf numFmtId="0" fontId="23" fillId="0" borderId="8" xfId="0" applyFont="1" applyFill="1" applyBorder="1" applyAlignment="1">
      <alignment horizontal="center" vertical="center" wrapText="1"/>
    </xf>
    <xf numFmtId="0" fontId="0" fillId="0" borderId="14" xfId="0" applyFont="1" applyFill="1" applyBorder="1" applyAlignment="1"/>
    <xf numFmtId="0" fontId="53" fillId="0" borderId="4" xfId="0" applyFont="1" applyFill="1" applyBorder="1" applyAlignment="1">
      <alignment horizontal="left" vertical="center" wrapText="1"/>
    </xf>
    <xf numFmtId="0" fontId="53" fillId="0" borderId="6" xfId="0" applyFont="1" applyFill="1" applyBorder="1" applyAlignment="1">
      <alignment horizontal="left" vertical="center" wrapText="1"/>
    </xf>
    <xf numFmtId="0" fontId="45" fillId="0" borderId="1" xfId="0" applyFont="1" applyFill="1" applyBorder="1" applyAlignment="1">
      <alignment horizontal="center" vertical="center" shrinkToFit="1"/>
    </xf>
    <xf numFmtId="0" fontId="45" fillId="0" borderId="3" xfId="0" applyFont="1" applyFill="1" applyBorder="1" applyAlignment="1">
      <alignment horizontal="center" vertical="center" shrinkToFit="1"/>
    </xf>
    <xf numFmtId="0" fontId="45" fillId="0" borderId="7" xfId="0" applyFont="1" applyFill="1" applyBorder="1" applyAlignment="1">
      <alignment horizontal="center" vertical="center" shrinkToFit="1"/>
    </xf>
    <xf numFmtId="0" fontId="45" fillId="0" borderId="8" xfId="0" applyFont="1" applyFill="1" applyBorder="1" applyAlignment="1">
      <alignment horizontal="center" vertical="center" shrinkToFit="1"/>
    </xf>
    <xf numFmtId="0" fontId="23" fillId="0" borderId="19" xfId="0" applyFont="1" applyFill="1" applyBorder="1" applyAlignment="1">
      <alignment horizontal="center" vertical="center" wrapText="1"/>
    </xf>
    <xf numFmtId="0" fontId="23" fillId="0" borderId="4" xfId="0" applyFont="1" applyFill="1" applyBorder="1" applyAlignment="1">
      <alignment horizontal="center" vertical="center" wrapText="1"/>
    </xf>
    <xf numFmtId="0" fontId="23" fillId="0" borderId="6" xfId="0" applyFont="1" applyFill="1" applyBorder="1" applyAlignment="1">
      <alignment horizontal="center" vertical="center" wrapText="1"/>
    </xf>
    <xf numFmtId="0" fontId="46" fillId="0" borderId="1" xfId="0" applyFont="1" applyFill="1" applyBorder="1" applyAlignment="1">
      <alignment vertical="center" wrapText="1"/>
    </xf>
    <xf numFmtId="0" fontId="46" fillId="0" borderId="3" xfId="0" applyFont="1" applyFill="1" applyBorder="1" applyAlignment="1">
      <alignment vertical="center" wrapText="1"/>
    </xf>
    <xf numFmtId="0" fontId="46" fillId="0" borderId="13" xfId="0" applyFont="1" applyFill="1" applyBorder="1" applyAlignment="1">
      <alignment vertical="center" wrapText="1"/>
    </xf>
    <xf numFmtId="38" fontId="46" fillId="0" borderId="0" xfId="6" applyFont="1" applyFill="1" applyBorder="1" applyAlignment="1">
      <alignment horizontal="right" vertical="center"/>
    </xf>
    <xf numFmtId="0" fontId="46" fillId="0" borderId="7" xfId="0" applyFont="1" applyFill="1" applyBorder="1" applyAlignment="1">
      <alignment vertical="center" wrapText="1"/>
    </xf>
    <xf numFmtId="0" fontId="46" fillId="0" borderId="8" xfId="0" applyFont="1" applyFill="1" applyBorder="1" applyAlignment="1">
      <alignment vertical="center" wrapText="1"/>
    </xf>
    <xf numFmtId="0" fontId="46" fillId="0" borderId="14" xfId="0" applyFont="1" applyFill="1" applyBorder="1" applyAlignment="1">
      <alignment vertical="center" wrapText="1"/>
    </xf>
    <xf numFmtId="38" fontId="23" fillId="0" borderId="0" xfId="6" applyFont="1" applyFill="1" applyBorder="1" applyAlignment="1">
      <alignment horizontal="right" vertical="center"/>
    </xf>
    <xf numFmtId="0" fontId="48" fillId="6" borderId="7" xfId="0" applyFont="1" applyFill="1" applyBorder="1" applyAlignment="1">
      <alignment horizontal="centerContinuous" vertical="center"/>
    </xf>
    <xf numFmtId="0" fontId="46" fillId="7" borderId="202" xfId="0" applyFont="1" applyFill="1" applyBorder="1" applyAlignment="1">
      <alignment horizontal="center" vertical="center"/>
    </xf>
    <xf numFmtId="0" fontId="46" fillId="0" borderId="7" xfId="0" applyFont="1" applyFill="1" applyBorder="1" applyAlignment="1">
      <alignment horizontal="center" vertical="center" shrinkToFit="1"/>
    </xf>
    <xf numFmtId="0" fontId="46" fillId="0" borderId="8" xfId="0" applyFont="1" applyFill="1" applyBorder="1" applyAlignment="1">
      <alignment horizontal="center" vertical="center" shrinkToFit="1"/>
    </xf>
    <xf numFmtId="0" fontId="46" fillId="0" borderId="7" xfId="0" applyFont="1" applyFill="1" applyBorder="1" applyAlignment="1">
      <alignment horizontal="left" vertical="center"/>
    </xf>
    <xf numFmtId="0" fontId="0" fillId="0" borderId="8" xfId="0" applyBorder="1" applyAlignment="1">
      <alignment horizontal="left" vertical="center"/>
    </xf>
    <xf numFmtId="0" fontId="0" fillId="0" borderId="7" xfId="0" applyBorder="1" applyAlignment="1">
      <alignment horizontal="left" vertical="center"/>
    </xf>
    <xf numFmtId="0" fontId="55" fillId="6" borderId="19" xfId="0" applyFont="1" applyFill="1" applyBorder="1" applyAlignment="1">
      <alignment horizontal="centerContinuous" vertical="center"/>
    </xf>
    <xf numFmtId="0" fontId="46" fillId="0" borderId="4" xfId="0" applyFont="1" applyFill="1" applyBorder="1" applyAlignment="1">
      <alignment vertical="center" wrapText="1"/>
    </xf>
    <xf numFmtId="0" fontId="46" fillId="0" borderId="6" xfId="0" applyFont="1" applyFill="1" applyBorder="1" applyAlignment="1">
      <alignment vertical="center" wrapText="1"/>
    </xf>
    <xf numFmtId="0" fontId="46" fillId="0" borderId="19" xfId="0" applyFont="1" applyFill="1" applyBorder="1" applyAlignment="1">
      <alignment vertical="center" wrapText="1"/>
    </xf>
    <xf numFmtId="187" fontId="46" fillId="10" borderId="1" xfId="6" applyNumberFormat="1" applyFont="1" applyFill="1" applyBorder="1" applyAlignment="1">
      <alignment vertical="center"/>
    </xf>
    <xf numFmtId="187" fontId="46" fillId="10" borderId="3" xfId="6" applyNumberFormat="1" applyFont="1" applyFill="1" applyBorder="1" applyAlignment="1">
      <alignment vertical="center"/>
    </xf>
    <xf numFmtId="38" fontId="46" fillId="10" borderId="13" xfId="6" applyFont="1" applyFill="1" applyBorder="1" applyAlignment="1">
      <alignment vertical="center"/>
    </xf>
    <xf numFmtId="187" fontId="46" fillId="10" borderId="7" xfId="6" applyNumberFormat="1" applyFont="1" applyFill="1" applyBorder="1" applyAlignment="1">
      <alignment vertical="center"/>
    </xf>
    <xf numFmtId="187" fontId="46" fillId="10" borderId="8" xfId="6" applyNumberFormat="1" applyFont="1" applyFill="1" applyBorder="1" applyAlignment="1">
      <alignment vertical="center"/>
    </xf>
    <xf numFmtId="38" fontId="46" fillId="10" borderId="14" xfId="6" applyFont="1" applyFill="1" applyBorder="1" applyAlignment="1">
      <alignment vertical="center"/>
    </xf>
    <xf numFmtId="0" fontId="46" fillId="0" borderId="4" xfId="0" applyFont="1" applyFill="1" applyBorder="1" applyAlignment="1">
      <alignment horizontal="center" vertical="center" shrinkToFit="1"/>
    </xf>
    <xf numFmtId="0" fontId="46" fillId="0" borderId="6" xfId="0" applyFont="1" applyFill="1" applyBorder="1" applyAlignment="1">
      <alignment horizontal="center" vertical="center" shrinkToFit="1"/>
    </xf>
    <xf numFmtId="0" fontId="0" fillId="0" borderId="4" xfId="0" applyBorder="1" applyAlignment="1">
      <alignment horizontal="left" vertical="center"/>
    </xf>
    <xf numFmtId="0" fontId="0" fillId="0" borderId="6" xfId="0" applyBorder="1" applyAlignment="1">
      <alignment horizontal="left" vertical="center"/>
    </xf>
    <xf numFmtId="0" fontId="46" fillId="10" borderId="1" xfId="0" applyFont="1" applyFill="1" applyBorder="1" applyAlignment="1">
      <alignment horizontal="center" vertical="center"/>
    </xf>
    <xf numFmtId="0" fontId="0" fillId="10" borderId="3" xfId="0" applyFill="1" applyBorder="1" applyAlignment="1">
      <alignment horizontal="center" vertical="center"/>
    </xf>
    <xf numFmtId="0" fontId="46" fillId="10" borderId="13" xfId="0" applyFont="1" applyFill="1" applyBorder="1" applyAlignment="1">
      <alignment horizontal="center" vertical="center"/>
    </xf>
    <xf numFmtId="0" fontId="0" fillId="10" borderId="1" xfId="0" applyFill="1" applyBorder="1" applyAlignment="1">
      <alignment horizontal="center" vertical="center"/>
    </xf>
    <xf numFmtId="38" fontId="46" fillId="0" borderId="7" xfId="6" applyFont="1" applyFill="1" applyBorder="1" applyAlignment="1">
      <alignment vertical="center"/>
    </xf>
    <xf numFmtId="38" fontId="46" fillId="0" borderId="8" xfId="6" applyFont="1" applyFill="1" applyBorder="1" applyAlignment="1">
      <alignment vertical="center"/>
    </xf>
    <xf numFmtId="38" fontId="46" fillId="0" borderId="14" xfId="6" applyFont="1" applyFill="1" applyBorder="1" applyAlignment="1">
      <alignment vertical="center"/>
    </xf>
    <xf numFmtId="0" fontId="0" fillId="10" borderId="4" xfId="0" applyFill="1" applyBorder="1" applyAlignment="1">
      <alignment horizontal="center" vertical="center"/>
    </xf>
    <xf numFmtId="0" fontId="0" fillId="10" borderId="8" xfId="0" applyFill="1" applyBorder="1" applyAlignment="1">
      <alignment horizontal="center" vertical="center"/>
    </xf>
    <xf numFmtId="0" fontId="0" fillId="10" borderId="19" xfId="0" applyFill="1" applyBorder="1" applyAlignment="1">
      <alignment horizontal="center" vertical="center"/>
    </xf>
    <xf numFmtId="38" fontId="46" fillId="11" borderId="203" xfId="6" applyFont="1" applyFill="1" applyBorder="1" applyAlignment="1">
      <alignment horizontal="center" vertical="center"/>
    </xf>
    <xf numFmtId="0" fontId="46" fillId="0" borderId="3" xfId="0" applyFont="1" applyFill="1" applyBorder="1" applyAlignment="1">
      <alignment horizontal="left" vertical="center"/>
    </xf>
    <xf numFmtId="38" fontId="46" fillId="11" borderId="203" xfId="6" applyFont="1" applyFill="1" applyBorder="1" applyAlignment="1">
      <alignment horizontal="center" vertical="center" wrapText="1"/>
    </xf>
    <xf numFmtId="38" fontId="46" fillId="0" borderId="4" xfId="6" applyFont="1" applyFill="1" applyBorder="1" applyAlignment="1">
      <alignment horizontal="center" vertical="center"/>
    </xf>
    <xf numFmtId="38" fontId="46" fillId="0" borderId="6" xfId="6" applyFont="1" applyFill="1" applyBorder="1" applyAlignment="1">
      <alignment horizontal="center" vertical="center"/>
    </xf>
    <xf numFmtId="38" fontId="46" fillId="0" borderId="19" xfId="6" applyFont="1" applyFill="1" applyBorder="1" applyAlignment="1">
      <alignment horizontal="center" vertical="center"/>
    </xf>
    <xf numFmtId="0" fontId="0" fillId="0" borderId="7" xfId="0" applyBorder="1" applyAlignment="1">
      <alignment horizontal="left" vertical="center" wrapText="1"/>
    </xf>
    <xf numFmtId="38" fontId="0" fillId="11" borderId="204" xfId="6" applyFont="1" applyFill="1" applyBorder="1" applyAlignment="1">
      <alignment horizontal="center" vertical="center"/>
    </xf>
    <xf numFmtId="38" fontId="0" fillId="11" borderId="204" xfId="6" applyFont="1" applyFill="1" applyBorder="1" applyAlignment="1">
      <alignment horizontal="center" vertical="center" wrapText="1"/>
    </xf>
    <xf numFmtId="0" fontId="45" fillId="0" borderId="0" xfId="0" applyFont="1" applyFill="1" applyBorder="1" applyAlignment="1">
      <alignment vertical="center"/>
    </xf>
    <xf numFmtId="0" fontId="14" fillId="0" borderId="0" xfId="0" applyFont="1" applyFill="1" applyAlignment="1">
      <alignment horizontal="center" vertical="center"/>
    </xf>
    <xf numFmtId="0" fontId="23" fillId="0" borderId="0" xfId="0" applyFont="1" applyFill="1" applyBorder="1" applyAlignment="1">
      <alignment vertical="center"/>
    </xf>
    <xf numFmtId="0" fontId="14" fillId="9" borderId="202" xfId="0" applyFont="1" applyFill="1" applyBorder="1" applyAlignment="1">
      <alignment vertical="center"/>
    </xf>
    <xf numFmtId="0" fontId="14" fillId="11" borderId="202" xfId="0" applyFont="1" applyFill="1" applyBorder="1" applyAlignment="1">
      <alignment vertical="center"/>
    </xf>
    <xf numFmtId="38" fontId="46" fillId="10" borderId="37" xfId="6" applyFont="1" applyFill="1" applyBorder="1" applyAlignment="1">
      <alignment vertical="center"/>
    </xf>
    <xf numFmtId="0" fontId="46" fillId="0" borderId="0" xfId="0" applyFont="1" applyFill="1" applyAlignment="1">
      <alignment horizontal="center" vertical="center" wrapText="1"/>
    </xf>
    <xf numFmtId="0" fontId="46" fillId="7" borderId="0" xfId="0" applyFont="1" applyFill="1" applyAlignment="1">
      <alignment horizontal="center" vertical="center"/>
    </xf>
    <xf numFmtId="0" fontId="46" fillId="0" borderId="0" xfId="0" applyFont="1" applyFill="1" applyAlignment="1">
      <alignment horizontal="center" vertical="center"/>
    </xf>
    <xf numFmtId="0" fontId="51" fillId="0" borderId="0" xfId="0" applyFont="1" applyFill="1" applyBorder="1" applyAlignment="1">
      <alignment vertical="center"/>
    </xf>
    <xf numFmtId="0" fontId="0" fillId="0" borderId="19" xfId="0" applyFont="1" applyFill="1" applyBorder="1" applyAlignment="1"/>
    <xf numFmtId="0" fontId="46" fillId="0" borderId="19" xfId="0" applyFont="1" applyFill="1" applyBorder="1" applyAlignment="1">
      <alignment horizontal="left" vertical="center" wrapText="1"/>
    </xf>
    <xf numFmtId="0" fontId="0" fillId="0" borderId="4" xfId="0" applyBorder="1" applyAlignment="1">
      <alignment horizontal="left" vertical="center" wrapText="1"/>
    </xf>
    <xf numFmtId="38" fontId="0" fillId="11" borderId="205" xfId="6" applyFont="1" applyFill="1" applyBorder="1" applyAlignment="1">
      <alignment horizontal="center" vertical="center"/>
    </xf>
    <xf numFmtId="38" fontId="0" fillId="11" borderId="205" xfId="6" applyFont="1" applyFill="1" applyBorder="1" applyAlignment="1">
      <alignment horizontal="center" vertical="center" wrapText="1"/>
    </xf>
    <xf numFmtId="0" fontId="48" fillId="6" borderId="36" xfId="0" applyFont="1" applyFill="1" applyBorder="1" applyAlignment="1">
      <alignment horizontal="centerContinuous" vertical="center"/>
    </xf>
    <xf numFmtId="0" fontId="22" fillId="0" borderId="82" xfId="0" applyFont="1" applyFill="1" applyBorder="1" applyAlignment="1">
      <alignment vertical="center"/>
    </xf>
    <xf numFmtId="0" fontId="22" fillId="11" borderId="202" xfId="0" applyFont="1" applyFill="1" applyBorder="1" applyAlignment="1">
      <alignment vertical="center"/>
    </xf>
    <xf numFmtId="38" fontId="45" fillId="10" borderId="36" xfId="6" applyFont="1" applyFill="1" applyBorder="1" applyAlignment="1">
      <alignment horizontal="right" vertical="center"/>
    </xf>
    <xf numFmtId="38" fontId="45" fillId="10" borderId="37" xfId="6" applyFont="1" applyFill="1" applyBorder="1" applyAlignment="1">
      <alignment horizontal="right" vertical="center"/>
    </xf>
    <xf numFmtId="38" fontId="45" fillId="10" borderId="33" xfId="6" applyFont="1" applyFill="1" applyBorder="1" applyAlignment="1">
      <alignment vertical="center"/>
    </xf>
    <xf numFmtId="38" fontId="45" fillId="10" borderId="36" xfId="6" applyFont="1" applyFill="1" applyBorder="1" applyAlignment="1">
      <alignment vertical="center"/>
    </xf>
    <xf numFmtId="38" fontId="0" fillId="10" borderId="37" xfId="6" applyFont="1" applyFill="1" applyBorder="1" applyAlignment="1">
      <alignment vertical="center"/>
    </xf>
    <xf numFmtId="0" fontId="45" fillId="0" borderId="0" xfId="0" applyFont="1" applyFill="1" applyAlignment="1">
      <alignment horizontal="left" vertical="center" wrapText="1"/>
    </xf>
    <xf numFmtId="0" fontId="0" fillId="0" borderId="202" xfId="0" applyBorder="1" applyAlignment="1">
      <alignment horizontal="center" vertical="center"/>
    </xf>
    <xf numFmtId="0" fontId="18" fillId="0" borderId="8" xfId="0" applyFont="1" applyFill="1" applyBorder="1" applyAlignment="1">
      <alignment vertical="center"/>
    </xf>
    <xf numFmtId="0" fontId="48" fillId="6" borderId="8" xfId="0" applyFont="1" applyFill="1" applyBorder="1" applyAlignment="1">
      <alignment horizontal="centerContinuous" vertical="center"/>
    </xf>
    <xf numFmtId="38" fontId="45" fillId="11" borderId="202" xfId="6" applyFont="1" applyFill="1" applyBorder="1" applyAlignment="1">
      <alignment vertical="center"/>
    </xf>
    <xf numFmtId="0" fontId="45" fillId="11" borderId="202" xfId="0" applyFont="1" applyFill="1" applyBorder="1" applyAlignment="1">
      <alignment vertical="center"/>
    </xf>
    <xf numFmtId="0" fontId="37" fillId="0" borderId="0" xfId="0" applyFont="1" applyFill="1" applyAlignment="1">
      <alignment vertical="center"/>
    </xf>
    <xf numFmtId="0" fontId="22" fillId="0" borderId="0" xfId="0" applyFont="1"/>
    <xf numFmtId="38" fontId="46" fillId="10" borderId="1" xfId="6" applyFont="1" applyFill="1" applyBorder="1" applyAlignment="1">
      <alignment vertical="center"/>
    </xf>
    <xf numFmtId="38" fontId="46" fillId="10" borderId="3" xfId="6" applyFont="1" applyFill="1" applyBorder="1" applyAlignment="1">
      <alignment vertical="center"/>
    </xf>
    <xf numFmtId="38" fontId="46" fillId="10" borderId="7" xfId="6" applyFont="1" applyFill="1" applyBorder="1" applyAlignment="1">
      <alignment vertical="center"/>
    </xf>
    <xf numFmtId="38" fontId="46" fillId="10" borderId="8" xfId="6" applyFont="1" applyFill="1" applyBorder="1" applyAlignment="1">
      <alignment vertical="center"/>
    </xf>
    <xf numFmtId="0" fontId="22" fillId="0" borderId="36" xfId="0" applyFont="1" applyFill="1" applyBorder="1" applyAlignment="1">
      <alignment vertical="center"/>
    </xf>
    <xf numFmtId="0" fontId="45" fillId="0" borderId="0" xfId="0" applyFont="1" applyFill="1" applyBorder="1" applyAlignment="1">
      <alignment horizontal="center" vertical="center" wrapText="1"/>
    </xf>
    <xf numFmtId="0" fontId="56" fillId="0" borderId="0" xfId="0" applyFont="1" applyFill="1" applyAlignment="1">
      <alignment vertical="center"/>
    </xf>
    <xf numFmtId="0" fontId="57" fillId="0" borderId="0" xfId="0" applyFont="1" applyFill="1" applyAlignment="1">
      <alignment vertical="center"/>
    </xf>
    <xf numFmtId="0" fontId="58" fillId="0" borderId="0" xfId="0" applyFont="1" applyFill="1" applyAlignment="1">
      <alignment vertical="center"/>
    </xf>
    <xf numFmtId="0" fontId="27" fillId="0" borderId="0" xfId="0" applyFont="1" applyFill="1" applyAlignment="1">
      <alignment vertical="center"/>
    </xf>
    <xf numFmtId="0" fontId="48" fillId="6" borderId="33" xfId="0" applyFont="1" applyFill="1" applyBorder="1" applyAlignment="1">
      <alignment horizontal="center" vertical="center"/>
    </xf>
    <xf numFmtId="0" fontId="46" fillId="0" borderId="33" xfId="0" applyFont="1" applyFill="1" applyBorder="1" applyAlignment="1">
      <alignment horizontal="left" vertical="center" shrinkToFit="1"/>
    </xf>
    <xf numFmtId="0" fontId="46" fillId="0" borderId="0" xfId="0" applyFont="1" applyFill="1" applyBorder="1" applyAlignment="1">
      <alignment horizontal="left" vertical="center" shrinkToFit="1"/>
    </xf>
    <xf numFmtId="0" fontId="46" fillId="0" borderId="0" xfId="0" applyFont="1" applyFill="1" applyAlignment="1">
      <alignment vertical="center" wrapText="1"/>
    </xf>
    <xf numFmtId="0" fontId="59" fillId="0" borderId="0" xfId="0" applyFont="1" applyFill="1" applyBorder="1" applyAlignment="1">
      <alignment horizontal="left" vertical="center"/>
    </xf>
    <xf numFmtId="0" fontId="59" fillId="0" borderId="0" xfId="0" applyFont="1" applyFill="1" applyBorder="1" applyAlignment="1">
      <alignment horizontal="center" vertical="center"/>
    </xf>
    <xf numFmtId="0" fontId="48" fillId="6" borderId="1" xfId="0" applyFont="1" applyFill="1" applyBorder="1" applyAlignment="1">
      <alignment horizontal="center" vertical="center" wrapText="1"/>
    </xf>
    <xf numFmtId="0" fontId="48" fillId="6" borderId="3" xfId="0" applyFont="1" applyFill="1" applyBorder="1" applyAlignment="1">
      <alignment horizontal="center" vertical="center" wrapText="1"/>
    </xf>
    <xf numFmtId="0" fontId="46" fillId="0" borderId="0" xfId="0" applyFont="1" applyFill="1" applyBorder="1" applyAlignment="1" applyProtection="1">
      <alignment horizontal="center" vertical="center"/>
      <protection locked="0"/>
    </xf>
    <xf numFmtId="0" fontId="48" fillId="6" borderId="7" xfId="0" applyFont="1" applyFill="1" applyBorder="1" applyAlignment="1">
      <alignment horizontal="center" vertical="center" wrapText="1"/>
    </xf>
    <xf numFmtId="0" fontId="48" fillId="6" borderId="8" xfId="0" applyFont="1" applyFill="1" applyBorder="1" applyAlignment="1">
      <alignment horizontal="center" vertical="center" wrapText="1"/>
    </xf>
    <xf numFmtId="0" fontId="14" fillId="0" borderId="19" xfId="0" applyFont="1" applyFill="1" applyBorder="1" applyAlignment="1">
      <alignment horizontal="left" vertical="center" wrapText="1"/>
    </xf>
    <xf numFmtId="0" fontId="14" fillId="12" borderId="13" xfId="0" applyFont="1" applyFill="1" applyBorder="1" applyAlignment="1">
      <alignment horizontal="left" vertical="center" wrapText="1"/>
    </xf>
    <xf numFmtId="0" fontId="48" fillId="6" borderId="4" xfId="0" applyFont="1" applyFill="1" applyBorder="1" applyAlignment="1">
      <alignment horizontal="center" vertical="center" wrapText="1"/>
    </xf>
    <xf numFmtId="0" fontId="48" fillId="6" borderId="6" xfId="0" applyFont="1" applyFill="1" applyBorder="1" applyAlignment="1">
      <alignment horizontal="center" vertical="center" wrapText="1"/>
    </xf>
    <xf numFmtId="0" fontId="14" fillId="12" borderId="14" xfId="0" applyFont="1" applyFill="1" applyBorder="1" applyAlignment="1">
      <alignment horizontal="left" vertical="center" wrapText="1"/>
    </xf>
    <xf numFmtId="0" fontId="48" fillId="6" borderId="13" xfId="0" applyFont="1" applyFill="1" applyBorder="1" applyAlignment="1">
      <alignment horizontal="center" vertical="center" wrapText="1"/>
    </xf>
    <xf numFmtId="0" fontId="48" fillId="6" borderId="14" xfId="0" applyFont="1" applyFill="1" applyBorder="1" applyAlignment="1">
      <alignment horizontal="center" vertical="center" wrapText="1"/>
    </xf>
    <xf numFmtId="38" fontId="46" fillId="0" borderId="0" xfId="6" applyFont="1" applyFill="1" applyBorder="1" applyAlignment="1">
      <alignment vertical="center"/>
    </xf>
    <xf numFmtId="0" fontId="48" fillId="6" borderId="19" xfId="0" applyFont="1" applyFill="1" applyBorder="1" applyAlignment="1">
      <alignment horizontal="center" vertical="center" wrapText="1"/>
    </xf>
    <xf numFmtId="0" fontId="48" fillId="6" borderId="33" xfId="0" applyFont="1" applyFill="1" applyBorder="1" applyAlignment="1">
      <alignment horizontal="left" vertical="center" wrapText="1"/>
    </xf>
    <xf numFmtId="0" fontId="46" fillId="9" borderId="13" xfId="0" applyFont="1" applyFill="1" applyBorder="1" applyAlignment="1">
      <alignment horizontal="center" vertical="center"/>
    </xf>
    <xf numFmtId="0" fontId="46" fillId="7" borderId="14" xfId="0" applyFont="1" applyFill="1" applyBorder="1" applyAlignment="1">
      <alignment horizontal="center" vertical="center"/>
    </xf>
    <xf numFmtId="0" fontId="27" fillId="0" borderId="0" xfId="0" applyFont="1" applyFill="1" applyBorder="1" applyAlignment="1">
      <alignment vertical="center"/>
    </xf>
    <xf numFmtId="0" fontId="46" fillId="9" borderId="19" xfId="0" applyFont="1" applyFill="1" applyBorder="1" applyAlignment="1">
      <alignment horizontal="center" vertical="center"/>
    </xf>
    <xf numFmtId="0" fontId="60" fillId="6" borderId="14" xfId="0" applyFont="1" applyFill="1" applyBorder="1" applyAlignment="1">
      <alignment horizontal="centerContinuous" vertical="center"/>
    </xf>
    <xf numFmtId="0" fontId="60" fillId="6" borderId="19" xfId="0" applyFont="1" applyFill="1" applyBorder="1" applyAlignment="1">
      <alignment horizontal="centerContinuous" vertical="center"/>
    </xf>
    <xf numFmtId="0" fontId="14" fillId="12" borderId="19" xfId="0" applyFont="1" applyFill="1" applyBorder="1" applyAlignment="1">
      <alignment horizontal="left" vertical="center" wrapText="1"/>
    </xf>
    <xf numFmtId="0" fontId="45" fillId="0" borderId="0" xfId="0" applyFont="1" applyFill="1" applyBorder="1" applyAlignment="1">
      <alignment horizontal="left" vertical="center" wrapText="1"/>
    </xf>
    <xf numFmtId="0" fontId="61" fillId="0" borderId="0" xfId="0" applyFont="1" applyFill="1" applyAlignment="1">
      <alignment vertical="center"/>
    </xf>
    <xf numFmtId="0" fontId="46" fillId="0" borderId="33" xfId="0" applyFont="1" applyFill="1" applyBorder="1" applyAlignment="1">
      <alignment horizontal="left" vertical="center"/>
    </xf>
    <xf numFmtId="0" fontId="46" fillId="0" borderId="4" xfId="0" applyFont="1" applyFill="1" applyBorder="1" applyAlignment="1">
      <alignment horizontal="left" vertical="center" wrapText="1"/>
    </xf>
    <xf numFmtId="0" fontId="46" fillId="0" borderId="5" xfId="0" applyFont="1" applyFill="1" applyBorder="1" applyAlignment="1">
      <alignment horizontal="left" vertical="center" wrapText="1"/>
    </xf>
    <xf numFmtId="0" fontId="46" fillId="0" borderId="6" xfId="0" applyFont="1" applyFill="1" applyBorder="1" applyAlignment="1">
      <alignment horizontal="left" vertical="center" wrapText="1"/>
    </xf>
    <xf numFmtId="0" fontId="46" fillId="7" borderId="36" xfId="0" applyFont="1" applyFill="1" applyBorder="1" applyAlignment="1">
      <alignment horizontal="center" vertical="center"/>
    </xf>
    <xf numFmtId="0" fontId="46" fillId="7" borderId="10" xfId="0" applyFont="1" applyFill="1" applyBorder="1" applyAlignment="1">
      <alignment horizontal="center" vertical="center"/>
    </xf>
    <xf numFmtId="0" fontId="46" fillId="7" borderId="37" xfId="0" applyFont="1" applyFill="1" applyBorder="1" applyAlignment="1">
      <alignment horizontal="center" vertical="center"/>
    </xf>
    <xf numFmtId="0" fontId="46" fillId="0" borderId="63" xfId="0" applyFont="1" applyFill="1" applyBorder="1" applyAlignment="1">
      <alignment vertical="center"/>
    </xf>
    <xf numFmtId="0" fontId="46" fillId="12" borderId="3" xfId="0" applyFont="1" applyFill="1" applyBorder="1" applyAlignment="1">
      <alignment horizontal="left" vertical="top" wrapText="1"/>
    </xf>
    <xf numFmtId="0" fontId="46" fillId="12" borderId="8" xfId="0" applyFont="1" applyFill="1" applyBorder="1" applyAlignment="1">
      <alignment horizontal="left" vertical="top" wrapText="1"/>
    </xf>
    <xf numFmtId="0" fontId="46" fillId="12" borderId="2" xfId="0" applyFont="1" applyFill="1" applyBorder="1" applyAlignment="1">
      <alignment horizontal="left" vertical="center"/>
    </xf>
    <xf numFmtId="0" fontId="46" fillId="12" borderId="3" xfId="0" applyFont="1" applyFill="1" applyBorder="1" applyAlignment="1">
      <alignment horizontal="left" vertical="center"/>
    </xf>
    <xf numFmtId="0" fontId="14" fillId="0" borderId="7" xfId="0" applyFont="1" applyFill="1" applyBorder="1" applyAlignment="1">
      <alignment horizontal="left" vertical="center"/>
    </xf>
    <xf numFmtId="0" fontId="46" fillId="12" borderId="0" xfId="0" applyFont="1" applyFill="1" applyBorder="1" applyAlignment="1">
      <alignment horizontal="left" vertical="center"/>
    </xf>
    <xf numFmtId="0" fontId="46" fillId="12" borderId="8" xfId="0" applyFont="1" applyFill="1" applyBorder="1" applyAlignment="1">
      <alignment horizontal="left" vertical="center"/>
    </xf>
    <xf numFmtId="0" fontId="0" fillId="0" borderId="7" xfId="0" applyBorder="1" applyAlignment="1">
      <alignment vertical="center" wrapText="1"/>
    </xf>
    <xf numFmtId="0" fontId="0" fillId="0" borderId="8" xfId="0" applyBorder="1" applyAlignment="1">
      <alignment vertical="center" wrapText="1"/>
    </xf>
    <xf numFmtId="0" fontId="0" fillId="0" borderId="4" xfId="0" applyBorder="1" applyAlignment="1">
      <alignment vertical="center" wrapText="1"/>
    </xf>
    <xf numFmtId="0" fontId="0" fillId="0" borderId="5" xfId="0" applyBorder="1" applyAlignment="1">
      <alignment vertical="center" wrapText="1"/>
    </xf>
    <xf numFmtId="0" fontId="0" fillId="0" borderId="6" xfId="0" applyBorder="1" applyAlignment="1">
      <alignment vertical="center" wrapText="1"/>
    </xf>
    <xf numFmtId="0" fontId="46" fillId="0" borderId="13" xfId="0" applyFont="1" applyFill="1" applyBorder="1" applyAlignment="1">
      <alignment horizontal="centerContinuous" vertical="center"/>
    </xf>
    <xf numFmtId="0" fontId="46" fillId="0" borderId="1" xfId="0" applyFont="1" applyFill="1" applyBorder="1" applyAlignment="1">
      <alignment horizontal="center" vertical="center" wrapText="1" shrinkToFit="1"/>
    </xf>
    <xf numFmtId="0" fontId="46" fillId="0" borderId="2" xfId="0" applyFont="1" applyFill="1" applyBorder="1" applyAlignment="1">
      <alignment horizontal="center" vertical="center" wrapText="1" shrinkToFit="1"/>
    </xf>
    <xf numFmtId="0" fontId="46" fillId="0" borderId="3" xfId="0" applyFont="1" applyFill="1" applyBorder="1" applyAlignment="1">
      <alignment horizontal="center" vertical="center" wrapText="1" shrinkToFit="1"/>
    </xf>
    <xf numFmtId="0" fontId="46" fillId="0" borderId="14" xfId="0" applyFont="1" applyFill="1" applyBorder="1" applyAlignment="1">
      <alignment horizontal="centerContinuous" vertical="center"/>
    </xf>
    <xf numFmtId="0" fontId="46" fillId="0" borderId="7" xfId="0" applyFont="1" applyFill="1" applyBorder="1" applyAlignment="1">
      <alignment horizontal="center" vertical="center" wrapText="1" shrinkToFit="1"/>
    </xf>
    <xf numFmtId="0" fontId="46" fillId="0" borderId="0" xfId="0" applyFont="1" applyFill="1" applyBorder="1" applyAlignment="1">
      <alignment horizontal="center" vertical="center" wrapText="1" shrinkToFit="1"/>
    </xf>
    <xf numFmtId="0" fontId="46" fillId="0" borderId="8" xfId="0" applyFont="1" applyFill="1" applyBorder="1" applyAlignment="1">
      <alignment horizontal="center" vertical="center" wrapText="1" shrinkToFit="1"/>
    </xf>
    <xf numFmtId="0" fontId="46" fillId="0" borderId="19" xfId="0" applyFont="1" applyFill="1" applyBorder="1" applyAlignment="1">
      <alignment horizontal="centerContinuous" vertical="center"/>
    </xf>
    <xf numFmtId="0" fontId="46" fillId="0" borderId="4" xfId="0" applyFont="1" applyFill="1" applyBorder="1" applyAlignment="1">
      <alignment horizontal="center" vertical="center" wrapText="1" shrinkToFit="1"/>
    </xf>
    <xf numFmtId="0" fontId="46" fillId="0" borderId="5" xfId="0" applyFont="1" applyFill="1" applyBorder="1" applyAlignment="1">
      <alignment horizontal="center" vertical="center" wrapText="1" shrinkToFit="1"/>
    </xf>
    <xf numFmtId="0" fontId="46" fillId="0" borderId="6" xfId="0" applyFont="1" applyFill="1" applyBorder="1" applyAlignment="1">
      <alignment horizontal="center" vertical="center" wrapText="1" shrinkToFit="1"/>
    </xf>
    <xf numFmtId="0" fontId="46" fillId="7" borderId="7" xfId="0" applyFont="1" applyFill="1" applyBorder="1" applyAlignment="1">
      <alignment horizontal="center" vertical="center"/>
    </xf>
    <xf numFmtId="0" fontId="46" fillId="7" borderId="0" xfId="0" applyFont="1" applyFill="1" applyBorder="1" applyAlignment="1">
      <alignment horizontal="center" vertical="center"/>
    </xf>
    <xf numFmtId="0" fontId="46" fillId="7" borderId="8" xfId="0" applyFont="1" applyFill="1" applyBorder="1" applyAlignment="1">
      <alignment horizontal="center" vertical="center"/>
    </xf>
    <xf numFmtId="0" fontId="46" fillId="0" borderId="4" xfId="0" applyFont="1" applyFill="1" applyBorder="1" applyAlignment="1">
      <alignment horizontal="left" vertical="center"/>
    </xf>
    <xf numFmtId="0" fontId="46" fillId="12" borderId="6" xfId="0" applyFont="1" applyFill="1" applyBorder="1" applyAlignment="1">
      <alignment horizontal="left" vertical="top" wrapText="1"/>
    </xf>
    <xf numFmtId="0" fontId="14" fillId="0" borderId="4" xfId="0" applyFont="1" applyFill="1" applyBorder="1" applyAlignment="1">
      <alignment horizontal="left" vertical="center"/>
    </xf>
    <xf numFmtId="0" fontId="46" fillId="12" borderId="5" xfId="0" applyFont="1" applyFill="1" applyBorder="1" applyAlignment="1">
      <alignment horizontal="left" vertical="center"/>
    </xf>
    <xf numFmtId="0" fontId="46" fillId="12" borderId="6" xfId="0" applyFont="1" applyFill="1" applyBorder="1" applyAlignment="1">
      <alignment horizontal="left" vertical="center"/>
    </xf>
    <xf numFmtId="0" fontId="45" fillId="8" borderId="196" xfId="0" applyFont="1" applyFill="1" applyBorder="1" applyAlignment="1">
      <alignment vertical="center" wrapText="1"/>
    </xf>
    <xf numFmtId="0" fontId="45" fillId="8" borderId="197" xfId="0" applyFont="1" applyFill="1" applyBorder="1" applyAlignment="1">
      <alignment vertical="center" wrapText="1"/>
    </xf>
    <xf numFmtId="0" fontId="45" fillId="8" borderId="0" xfId="0" applyFont="1" applyFill="1" applyBorder="1" applyAlignment="1">
      <alignment vertical="center" wrapText="1"/>
    </xf>
    <xf numFmtId="0" fontId="45" fillId="8" borderId="198" xfId="0" applyFont="1" applyFill="1" applyBorder="1" applyAlignment="1">
      <alignment vertical="center" wrapText="1"/>
    </xf>
    <xf numFmtId="0" fontId="45" fillId="8" borderId="200" xfId="0" applyFont="1" applyFill="1" applyBorder="1" applyAlignment="1">
      <alignment vertical="center" wrapText="1"/>
    </xf>
    <xf numFmtId="0" fontId="45" fillId="8" borderId="201" xfId="0" applyFont="1" applyFill="1" applyBorder="1" applyAlignment="1">
      <alignment vertical="center" wrapText="1"/>
    </xf>
    <xf numFmtId="0" fontId="11" fillId="0" borderId="0" xfId="0" applyFont="1"/>
    <xf numFmtId="0" fontId="0" fillId="0" borderId="33" xfId="0" applyBorder="1" applyAlignment="1">
      <alignment horizontal="center" vertical="center"/>
    </xf>
    <xf numFmtId="0" fontId="0" fillId="0" borderId="1" xfId="0" applyBorder="1" applyAlignment="1">
      <alignment horizontal="center" vertical="center"/>
    </xf>
    <xf numFmtId="0" fontId="0" fillId="0" borderId="117" xfId="0" applyBorder="1" applyAlignment="1">
      <alignment horizontal="center" vertical="center"/>
    </xf>
    <xf numFmtId="0" fontId="0" fillId="0" borderId="0" xfId="0" quotePrefix="1" applyAlignment="1">
      <alignment horizontal="left"/>
    </xf>
    <xf numFmtId="0" fontId="0" fillId="0" borderId="4" xfId="0" applyBorder="1" applyAlignment="1">
      <alignment horizontal="center" vertical="center"/>
    </xf>
    <xf numFmtId="0" fontId="0" fillId="0" borderId="12" xfId="0" applyBorder="1" applyAlignment="1">
      <alignment horizontal="center" vertical="center"/>
    </xf>
    <xf numFmtId="0" fontId="0" fillId="0" borderId="36" xfId="0" quotePrefix="1" applyBorder="1" applyAlignment="1">
      <alignment horizontal="center" vertical="center" wrapText="1"/>
    </xf>
    <xf numFmtId="0" fontId="0" fillId="0" borderId="6" xfId="0" applyBorder="1" applyAlignment="1">
      <alignment horizontal="center" vertical="center" wrapText="1"/>
    </xf>
    <xf numFmtId="0" fontId="0" fillId="0" borderId="6" xfId="0" applyBorder="1" applyAlignment="1">
      <alignment horizontal="center"/>
    </xf>
    <xf numFmtId="0" fontId="0" fillId="0" borderId="158" xfId="0" applyBorder="1"/>
    <xf numFmtId="0" fontId="0" fillId="0" borderId="206" xfId="0" applyBorder="1"/>
    <xf numFmtId="0" fontId="0" fillId="0" borderId="36" xfId="0" applyBorder="1" applyAlignment="1">
      <alignment horizontal="center" vertical="center" wrapText="1"/>
    </xf>
    <xf numFmtId="0" fontId="0" fillId="0" borderId="37" xfId="0" applyBorder="1" applyAlignment="1">
      <alignment horizontal="center" vertical="center" wrapText="1"/>
    </xf>
    <xf numFmtId="0" fontId="0" fillId="0" borderId="36" xfId="0" applyBorder="1" applyAlignment="1">
      <alignment vertical="center"/>
    </xf>
    <xf numFmtId="0" fontId="0" fillId="0" borderId="10" xfId="0" applyBorder="1" applyAlignment="1">
      <alignment vertical="center"/>
    </xf>
    <xf numFmtId="0" fontId="0" fillId="0" borderId="10" xfId="0" applyBorder="1" applyAlignment="1">
      <alignment horizontal="center" vertical="top"/>
    </xf>
    <xf numFmtId="0" fontId="0" fillId="0" borderId="12" xfId="0" applyBorder="1"/>
    <xf numFmtId="0" fontId="0" fillId="0" borderId="0" xfId="0" quotePrefix="1" applyBorder="1" applyAlignment="1">
      <alignment horizontal="right" vertical="top"/>
    </xf>
    <xf numFmtId="0" fontId="0" fillId="0" borderId="0" xfId="0" applyBorder="1"/>
    <xf numFmtId="0" fontId="0" fillId="0" borderId="1" xfId="0" applyBorder="1" applyAlignment="1">
      <alignment horizontal="center" vertical="center" wrapText="1"/>
    </xf>
    <xf numFmtId="0" fontId="0" fillId="0" borderId="2" xfId="0" applyBorder="1" applyAlignment="1">
      <alignment horizontal="center" vertical="center" wrapText="1"/>
    </xf>
    <xf numFmtId="0" fontId="0" fillId="0" borderId="0" xfId="0" quotePrefix="1" applyBorder="1" applyAlignment="1">
      <alignment horizontal="left" wrapText="1"/>
    </xf>
    <xf numFmtId="0" fontId="0" fillId="0" borderId="0" xfId="0" quotePrefix="1" applyBorder="1" applyAlignment="1">
      <alignment horizontal="left"/>
    </xf>
    <xf numFmtId="0" fontId="0" fillId="0" borderId="0" xfId="0" quotePrefix="1" applyBorder="1" applyAlignment="1">
      <alignment horizontal="left" vertical="top"/>
    </xf>
    <xf numFmtId="0" fontId="0" fillId="0" borderId="36" xfId="0" applyBorder="1" applyAlignment="1">
      <alignment horizontal="center" vertical="center"/>
    </xf>
    <xf numFmtId="0" fontId="0" fillId="0" borderId="37" xfId="0" applyBorder="1" applyAlignment="1">
      <alignment horizontal="center" vertical="center"/>
    </xf>
    <xf numFmtId="0" fontId="0" fillId="0" borderId="4" xfId="0" applyBorder="1" applyAlignment="1">
      <alignment horizontal="center" vertical="center" wrapText="1"/>
    </xf>
    <xf numFmtId="0" fontId="0" fillId="0" borderId="5" xfId="0" applyBorder="1" applyAlignment="1">
      <alignment horizontal="center" vertical="center" wrapText="1"/>
    </xf>
    <xf numFmtId="0" fontId="0" fillId="0" borderId="0" xfId="0" applyAlignment="1">
      <alignment wrapText="1"/>
    </xf>
    <xf numFmtId="0" fontId="0" fillId="0" borderId="0" xfId="0" applyBorder="1" applyAlignment="1">
      <alignment wrapText="1"/>
    </xf>
    <xf numFmtId="0" fontId="0" fillId="0" borderId="13" xfId="0" applyBorder="1" applyAlignment="1">
      <alignment horizontal="center" vertical="center"/>
    </xf>
    <xf numFmtId="0" fontId="0" fillId="0" borderId="19" xfId="0" applyBorder="1" applyAlignment="1">
      <alignment horizontal="center" vertical="center"/>
    </xf>
    <xf numFmtId="0" fontId="0" fillId="0" borderId="10" xfId="0" applyBorder="1" applyAlignment="1">
      <alignment horizontal="center" vertical="center" wrapText="1"/>
    </xf>
    <xf numFmtId="0" fontId="0" fillId="0" borderId="8" xfId="0" quotePrefix="1" applyBorder="1" applyAlignment="1">
      <alignment horizontal="left"/>
    </xf>
    <xf numFmtId="0" fontId="0" fillId="0" borderId="207" xfId="0" applyBorder="1" applyAlignment="1"/>
    <xf numFmtId="0" fontId="0" fillId="0" borderId="8" xfId="0" applyBorder="1"/>
    <xf numFmtId="0" fontId="0" fillId="0" borderId="1" xfId="0" quotePrefix="1" applyBorder="1" applyAlignment="1">
      <alignment horizontal="center" vertical="center" wrapText="1"/>
    </xf>
    <xf numFmtId="0" fontId="0" fillId="0" borderId="155" xfId="0" applyBorder="1" applyAlignment="1">
      <alignment horizontal="center" vertical="center"/>
    </xf>
    <xf numFmtId="0" fontId="0" fillId="0" borderId="36" xfId="0" quotePrefix="1" applyBorder="1" applyAlignment="1">
      <alignment horizontal="center" vertical="center" textRotation="255"/>
    </xf>
    <xf numFmtId="0" fontId="0" fillId="0" borderId="10" xfId="0" applyBorder="1" applyAlignment="1">
      <alignment horizontal="center" vertical="center" textRotation="255"/>
    </xf>
    <xf numFmtId="0" fontId="0" fillId="0" borderId="37" xfId="0" applyBorder="1" applyAlignment="1">
      <alignment horizontal="center" vertical="center" textRotation="255"/>
    </xf>
  </cellXfs>
  <cellStyles count="8">
    <cellStyle name="Excel Built-in Explanatory Text" xfId="1"/>
    <cellStyle name="標準" xfId="0" builtinId="0"/>
    <cellStyle name="標準 2" xfId="2"/>
    <cellStyle name="標準 3" xfId="3"/>
    <cellStyle name="ハイパーリンク" xfId="4" builtinId="8"/>
    <cellStyle name="パーセント" xfId="5" builtinId="5"/>
    <cellStyle name="桁区切り" xfId="6" builtinId="6"/>
    <cellStyle name="通貨" xfId="7" builtinId="7"/>
  </cellStyles>
  <tableStyles count="0" defaultTableStyle="TableStyleMedium2" defaultPivotStyle="PivotStyleLight16"/>
  <extLst>
    <ext xmlns:x14="http://schemas.microsoft.com/office/spreadsheetml/2009/9/main" uri="{EB79DEF2-80B8-43e5-95BD-54CBDDF9020C}">
      <x14:slicerStyles xmlns:r="http://schemas.openxmlformats.org/officeDocument/2006/relationships" xmlns="http://schemas.openxmlformats.org/spreadsheetml/2006/main" xmlns:mc="http://schemas.openxmlformats.org/markup-compatibility/2006" xmlns:x14ac="http://schemas.microsoft.com/office/spreadsheetml/2009/9/ac" xmlns:x16r2="http://schemas.microsoft.com/office/spreadsheetml/2015/02/main" xmlns:x14="http://schemas.microsoft.com/office/spreadsheetml/2009/9/main" defaultSlicerStyle="SlicerStyleLight1"/>
    </ext>
    <ext xmlns:x15="http://schemas.microsoft.com/office/spreadsheetml/2010/11/main" uri="{9260A510-F301-46a8-8635-F512D64BE5F5}">
      <x15:timelineStyles xmlns:r="http://schemas.openxmlformats.org/officeDocument/2006/relationships" xmlns="http://schemas.openxmlformats.org/spreadsheetml/2006/main" xmlns:mc="http://schemas.openxmlformats.org/markup-compatibility/2006" xmlns:x14ac="http://schemas.microsoft.com/office/spreadsheetml/2009/9/ac" xmlns:x16r2="http://schemas.microsoft.com/office/spreadsheetml/2015/02/main" xmlns:x15="http://schemas.microsoft.com/office/spreadsheetml/2010/11/main" defaultTimelineStyle="TimeSlicerStyleLight1"/>
    </ext>
  </extLst>
</styleSheet>
</file>

<file path=xl/_rels/workbook.xml.rels><?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worksheet" Target="worksheets/sheet16.xml" /><Relationship Id="rId17" Type="http://schemas.openxmlformats.org/officeDocument/2006/relationships/worksheet" Target="worksheets/sheet17.xml" /><Relationship Id="rId18" Type="http://schemas.openxmlformats.org/officeDocument/2006/relationships/worksheet" Target="worksheets/sheet18.xml" /><Relationship Id="rId19" Type="http://schemas.openxmlformats.org/officeDocument/2006/relationships/worksheet" Target="worksheets/sheet19.xml" /><Relationship Id="rId20" Type="http://schemas.openxmlformats.org/officeDocument/2006/relationships/worksheet" Target="worksheets/sheet20.xml" /><Relationship Id="rId21" Type="http://schemas.openxmlformats.org/officeDocument/2006/relationships/worksheet" Target="worksheets/sheet21.xml" /><Relationship Id="rId22" Type="http://schemas.openxmlformats.org/officeDocument/2006/relationships/worksheet" Target="worksheets/sheet22.xml" /><Relationship Id="rId23" Type="http://schemas.openxmlformats.org/officeDocument/2006/relationships/worksheet" Target="worksheets/sheet23.xml" /><Relationship Id="rId24" Type="http://schemas.openxmlformats.org/officeDocument/2006/relationships/worksheet" Target="worksheets/sheet24.xml" /><Relationship Id="rId25" Type="http://schemas.openxmlformats.org/officeDocument/2006/relationships/worksheet" Target="worksheets/sheet25.xml" /><Relationship Id="rId26" Type="http://schemas.openxmlformats.org/officeDocument/2006/relationships/worksheet" Target="worksheets/sheet26.xml" /><Relationship Id="rId27" Type="http://schemas.openxmlformats.org/officeDocument/2006/relationships/worksheet" Target="worksheets/sheet27.xml" /><Relationship Id="rId28" Type="http://schemas.openxmlformats.org/officeDocument/2006/relationships/theme" Target="theme/theme1.xml" /><Relationship Id="rId29" Type="http://schemas.openxmlformats.org/officeDocument/2006/relationships/sharedStrings" Target="sharedStrings.xml" /><Relationship Id="rId30" Type="http://schemas.openxmlformats.org/officeDocument/2006/relationships/styles" Target="styles.xml" /></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00.xml><?xml version="1.0" encoding="utf-8"?>
<formControlPr xmlns="http://schemas.microsoft.com/office/spreadsheetml/2009/9/main" objectType="CheckBox" lockText="1" noThreeD="1"/>
</file>

<file path=xl/ctrlProps/ctrlProp101.xml><?xml version="1.0" encoding="utf-8"?>
<formControlPr xmlns="http://schemas.microsoft.com/office/spreadsheetml/2009/9/main" objectType="CheckBox" lockText="1" noThreeD="1"/>
</file>

<file path=xl/ctrlProps/ctrlProp102.xml><?xml version="1.0" encoding="utf-8"?>
<formControlPr xmlns="http://schemas.microsoft.com/office/spreadsheetml/2009/9/main" objectType="CheckBox" lockText="1" noThreeD="1"/>
</file>

<file path=xl/ctrlProps/ctrlProp103.xml><?xml version="1.0" encoding="utf-8"?>
<formControlPr xmlns="http://schemas.microsoft.com/office/spreadsheetml/2009/9/main" objectType="CheckBox" lockText="1" noThreeD="1"/>
</file>

<file path=xl/ctrlProps/ctrlProp104.xml><?xml version="1.0" encoding="utf-8"?>
<formControlPr xmlns="http://schemas.microsoft.com/office/spreadsheetml/2009/9/main" objectType="CheckBox" lockText="1" noThreeD="1"/>
</file>

<file path=xl/ctrlProps/ctrlProp105.xml><?xml version="1.0" encoding="utf-8"?>
<formControlPr xmlns="http://schemas.microsoft.com/office/spreadsheetml/2009/9/main" objectType="CheckBox" lockText="1" noThreeD="1"/>
</file>

<file path=xl/ctrlProps/ctrlProp106.xml><?xml version="1.0" encoding="utf-8"?>
<formControlPr xmlns="http://schemas.microsoft.com/office/spreadsheetml/2009/9/main" objectType="CheckBox" lockText="1" noThreeD="1"/>
</file>

<file path=xl/ctrlProps/ctrlProp107.xml><?xml version="1.0" encoding="utf-8"?>
<formControlPr xmlns="http://schemas.microsoft.com/office/spreadsheetml/2009/9/main" objectType="CheckBox" lockText="1" noThreeD="1"/>
</file>

<file path=xl/ctrlProps/ctrlProp108.xml><?xml version="1.0" encoding="utf-8"?>
<formControlPr xmlns="http://schemas.microsoft.com/office/spreadsheetml/2009/9/main" objectType="CheckBox" lockText="1" noThreeD="1"/>
</file>

<file path=xl/ctrlProps/ctrlProp109.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10.xml><?xml version="1.0" encoding="utf-8"?>
<formControlPr xmlns="http://schemas.microsoft.com/office/spreadsheetml/2009/9/main" objectType="CheckBox" lockText="1" noThreeD="1"/>
</file>

<file path=xl/ctrlProps/ctrlProp111.xml><?xml version="1.0" encoding="utf-8"?>
<formControlPr xmlns="http://schemas.microsoft.com/office/spreadsheetml/2009/9/main" objectType="CheckBox" lockText="1" noThreeD="1"/>
</file>

<file path=xl/ctrlProps/ctrlProp112.xml><?xml version="1.0" encoding="utf-8"?>
<formControlPr xmlns="http://schemas.microsoft.com/office/spreadsheetml/2009/9/main" objectType="CheckBox" lockText="1" noThreeD="1"/>
</file>

<file path=xl/ctrlProps/ctrlProp113.xml><?xml version="1.0" encoding="utf-8"?>
<formControlPr xmlns="http://schemas.microsoft.com/office/spreadsheetml/2009/9/main" objectType="CheckBox" lockText="1" noThreeD="1"/>
</file>

<file path=xl/ctrlProps/ctrlProp114.xml><?xml version="1.0" encoding="utf-8"?>
<formControlPr xmlns="http://schemas.microsoft.com/office/spreadsheetml/2009/9/main" objectType="CheckBox" lockText="1" noThreeD="1"/>
</file>

<file path=xl/ctrlProps/ctrlProp115.xml><?xml version="1.0" encoding="utf-8"?>
<formControlPr xmlns="http://schemas.microsoft.com/office/spreadsheetml/2009/9/main" objectType="CheckBox" lockText="1" noThreeD="1"/>
</file>

<file path=xl/ctrlProps/ctrlProp116.xml><?xml version="1.0" encoding="utf-8"?>
<formControlPr xmlns="http://schemas.microsoft.com/office/spreadsheetml/2009/9/main" objectType="CheckBox" lockText="1" noThreeD="1"/>
</file>

<file path=xl/ctrlProps/ctrlProp117.xml><?xml version="1.0" encoding="utf-8"?>
<formControlPr xmlns="http://schemas.microsoft.com/office/spreadsheetml/2009/9/main" objectType="CheckBox" lockText="1" noThreeD="1"/>
</file>

<file path=xl/ctrlProps/ctrlProp118.xml><?xml version="1.0" encoding="utf-8"?>
<formControlPr xmlns="http://schemas.microsoft.com/office/spreadsheetml/2009/9/main" objectType="CheckBox" lockText="1" noThreeD="1"/>
</file>

<file path=xl/ctrlProps/ctrlProp119.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20.xml><?xml version="1.0" encoding="utf-8"?>
<formControlPr xmlns="http://schemas.microsoft.com/office/spreadsheetml/2009/9/main" objectType="CheckBox" lockText="1" noThreeD="1"/>
</file>

<file path=xl/ctrlProps/ctrlProp121.xml><?xml version="1.0" encoding="utf-8"?>
<formControlPr xmlns="http://schemas.microsoft.com/office/spreadsheetml/2009/9/main" objectType="CheckBox" lockText="1" noThreeD="1"/>
</file>

<file path=xl/ctrlProps/ctrlProp122.xml><?xml version="1.0" encoding="utf-8"?>
<formControlPr xmlns="http://schemas.microsoft.com/office/spreadsheetml/2009/9/main" objectType="CheckBox" lockText="1" noThreeD="1"/>
</file>

<file path=xl/ctrlProps/ctrlProp123.xml><?xml version="1.0" encoding="utf-8"?>
<formControlPr xmlns="http://schemas.microsoft.com/office/spreadsheetml/2009/9/main" objectType="CheckBox" lockText="1" noThreeD="1"/>
</file>

<file path=xl/ctrlProps/ctrlProp124.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lockText="1" noThreeD="1"/>
</file>

<file path=xl/ctrlProps/ctrlProp55.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lockText="1" noThreeD="1"/>
</file>

<file path=xl/ctrlProps/ctrlProp57.xml><?xml version="1.0" encoding="utf-8"?>
<formControlPr xmlns="http://schemas.microsoft.com/office/spreadsheetml/2009/9/main" objectType="CheckBox" lockText="1" noThreeD="1"/>
</file>

<file path=xl/ctrlProps/ctrlProp58.xml><?xml version="1.0" encoding="utf-8"?>
<formControlPr xmlns="http://schemas.microsoft.com/office/spreadsheetml/2009/9/main" objectType="CheckBox" lockText="1" noThreeD="1"/>
</file>

<file path=xl/ctrlProps/ctrlProp59.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60.xml><?xml version="1.0" encoding="utf-8"?>
<formControlPr xmlns="http://schemas.microsoft.com/office/spreadsheetml/2009/9/main" objectType="CheckBox" lockText="1" noThreeD="1"/>
</file>

<file path=xl/ctrlProps/ctrlProp61.xml><?xml version="1.0" encoding="utf-8"?>
<formControlPr xmlns="http://schemas.microsoft.com/office/spreadsheetml/2009/9/main" objectType="CheckBox" lockText="1" noThreeD="1"/>
</file>

<file path=xl/ctrlProps/ctrlProp62.xml><?xml version="1.0" encoding="utf-8"?>
<formControlPr xmlns="http://schemas.microsoft.com/office/spreadsheetml/2009/9/main" objectType="CheckBox" lockText="1" noThreeD="1"/>
</file>

<file path=xl/ctrlProps/ctrlProp63.xml><?xml version="1.0" encoding="utf-8"?>
<formControlPr xmlns="http://schemas.microsoft.com/office/spreadsheetml/2009/9/main" objectType="CheckBox" lockText="1" noThreeD="1"/>
</file>

<file path=xl/ctrlProps/ctrlProp64.xml><?xml version="1.0" encoding="utf-8"?>
<formControlPr xmlns="http://schemas.microsoft.com/office/spreadsheetml/2009/9/main" objectType="CheckBox" lockText="1" noThreeD="1"/>
</file>

<file path=xl/ctrlProps/ctrlProp65.xml><?xml version="1.0" encoding="utf-8"?>
<formControlPr xmlns="http://schemas.microsoft.com/office/spreadsheetml/2009/9/main" objectType="CheckBox" lockText="1" noThreeD="1"/>
</file>

<file path=xl/ctrlProps/ctrlProp66.xml><?xml version="1.0" encoding="utf-8"?>
<formControlPr xmlns="http://schemas.microsoft.com/office/spreadsheetml/2009/9/main" objectType="CheckBox" lockText="1" noThreeD="1"/>
</file>

<file path=xl/ctrlProps/ctrlProp67.xml><?xml version="1.0" encoding="utf-8"?>
<formControlPr xmlns="http://schemas.microsoft.com/office/spreadsheetml/2009/9/main" objectType="CheckBox" lockText="1" noThreeD="1"/>
</file>

<file path=xl/ctrlProps/ctrlProp68.xml><?xml version="1.0" encoding="utf-8"?>
<formControlPr xmlns="http://schemas.microsoft.com/office/spreadsheetml/2009/9/main" objectType="CheckBox" lockText="1" noThreeD="1"/>
</file>

<file path=xl/ctrlProps/ctrlProp69.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70.xml><?xml version="1.0" encoding="utf-8"?>
<formControlPr xmlns="http://schemas.microsoft.com/office/spreadsheetml/2009/9/main" objectType="CheckBox" lockText="1" noThreeD="1"/>
</file>

<file path=xl/ctrlProps/ctrlProp71.xml><?xml version="1.0" encoding="utf-8"?>
<formControlPr xmlns="http://schemas.microsoft.com/office/spreadsheetml/2009/9/main" objectType="CheckBox" lockText="1" noThreeD="1"/>
</file>

<file path=xl/ctrlProps/ctrlProp72.xml><?xml version="1.0" encoding="utf-8"?>
<formControlPr xmlns="http://schemas.microsoft.com/office/spreadsheetml/2009/9/main" objectType="CheckBox" lockText="1" noThreeD="1"/>
</file>

<file path=xl/ctrlProps/ctrlProp73.xml><?xml version="1.0" encoding="utf-8"?>
<formControlPr xmlns="http://schemas.microsoft.com/office/spreadsheetml/2009/9/main" objectType="CheckBox" lockText="1" noThreeD="1"/>
</file>

<file path=xl/ctrlProps/ctrlProp74.xml><?xml version="1.0" encoding="utf-8"?>
<formControlPr xmlns="http://schemas.microsoft.com/office/spreadsheetml/2009/9/main" objectType="CheckBox" lockText="1" noThreeD="1"/>
</file>

<file path=xl/ctrlProps/ctrlProp75.xml><?xml version="1.0" encoding="utf-8"?>
<formControlPr xmlns="http://schemas.microsoft.com/office/spreadsheetml/2009/9/main" objectType="CheckBox" lockText="1" noThreeD="1"/>
</file>

<file path=xl/ctrlProps/ctrlProp76.xml><?xml version="1.0" encoding="utf-8"?>
<formControlPr xmlns="http://schemas.microsoft.com/office/spreadsheetml/2009/9/main" objectType="CheckBox" lockText="1" noThreeD="1"/>
</file>

<file path=xl/ctrlProps/ctrlProp77.xml><?xml version="1.0" encoding="utf-8"?>
<formControlPr xmlns="http://schemas.microsoft.com/office/spreadsheetml/2009/9/main" objectType="CheckBox" lockText="1" noThreeD="1"/>
</file>

<file path=xl/ctrlProps/ctrlProp78.xml><?xml version="1.0" encoding="utf-8"?>
<formControlPr xmlns="http://schemas.microsoft.com/office/spreadsheetml/2009/9/main" objectType="CheckBox" lockText="1" noThreeD="1"/>
</file>

<file path=xl/ctrlProps/ctrlProp79.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80.xml><?xml version="1.0" encoding="utf-8"?>
<formControlPr xmlns="http://schemas.microsoft.com/office/spreadsheetml/2009/9/main" objectType="CheckBox" lockText="1" noThreeD="1"/>
</file>

<file path=xl/ctrlProps/ctrlProp81.xml><?xml version="1.0" encoding="utf-8"?>
<formControlPr xmlns="http://schemas.microsoft.com/office/spreadsheetml/2009/9/main" objectType="CheckBox" lockText="1" noThreeD="1"/>
</file>

<file path=xl/ctrlProps/ctrlProp82.xml><?xml version="1.0" encoding="utf-8"?>
<formControlPr xmlns="http://schemas.microsoft.com/office/spreadsheetml/2009/9/main" objectType="CheckBox" lockText="1" noThreeD="1"/>
</file>

<file path=xl/ctrlProps/ctrlProp83.xml><?xml version="1.0" encoding="utf-8"?>
<formControlPr xmlns="http://schemas.microsoft.com/office/spreadsheetml/2009/9/main" objectType="CheckBox" lockText="1" noThreeD="1"/>
</file>

<file path=xl/ctrlProps/ctrlProp84.xml><?xml version="1.0" encoding="utf-8"?>
<formControlPr xmlns="http://schemas.microsoft.com/office/spreadsheetml/2009/9/main" objectType="CheckBox" lockText="1" noThreeD="1"/>
</file>

<file path=xl/ctrlProps/ctrlProp85.xml><?xml version="1.0" encoding="utf-8"?>
<formControlPr xmlns="http://schemas.microsoft.com/office/spreadsheetml/2009/9/main" objectType="CheckBox" lockText="1" noThreeD="1"/>
</file>

<file path=xl/ctrlProps/ctrlProp86.xml><?xml version="1.0" encoding="utf-8"?>
<formControlPr xmlns="http://schemas.microsoft.com/office/spreadsheetml/2009/9/main" objectType="CheckBox" lockText="1" noThreeD="1"/>
</file>

<file path=xl/ctrlProps/ctrlProp87.xml><?xml version="1.0" encoding="utf-8"?>
<formControlPr xmlns="http://schemas.microsoft.com/office/spreadsheetml/2009/9/main" objectType="CheckBox" lockText="1" noThreeD="1"/>
</file>

<file path=xl/ctrlProps/ctrlProp88.xml><?xml version="1.0" encoding="utf-8"?>
<formControlPr xmlns="http://schemas.microsoft.com/office/spreadsheetml/2009/9/main" objectType="CheckBox" lockText="1" noThreeD="1"/>
</file>

<file path=xl/ctrlProps/ctrlProp89.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ctrlProps/ctrlProp90.xml><?xml version="1.0" encoding="utf-8"?>
<formControlPr xmlns="http://schemas.microsoft.com/office/spreadsheetml/2009/9/main" objectType="CheckBox" lockText="1" noThreeD="1"/>
</file>

<file path=xl/ctrlProps/ctrlProp91.xml><?xml version="1.0" encoding="utf-8"?>
<formControlPr xmlns="http://schemas.microsoft.com/office/spreadsheetml/2009/9/main" objectType="CheckBox" lockText="1" noThreeD="1"/>
</file>

<file path=xl/ctrlProps/ctrlProp92.xml><?xml version="1.0" encoding="utf-8"?>
<formControlPr xmlns="http://schemas.microsoft.com/office/spreadsheetml/2009/9/main" objectType="CheckBox" lockText="1" noThreeD="1"/>
</file>

<file path=xl/ctrlProps/ctrlProp93.xml><?xml version="1.0" encoding="utf-8"?>
<formControlPr xmlns="http://schemas.microsoft.com/office/spreadsheetml/2009/9/main" objectType="CheckBox" lockText="1" noThreeD="1"/>
</file>

<file path=xl/ctrlProps/ctrlProp94.xml><?xml version="1.0" encoding="utf-8"?>
<formControlPr xmlns="http://schemas.microsoft.com/office/spreadsheetml/2009/9/main" objectType="CheckBox" lockText="1" noThreeD="1"/>
</file>

<file path=xl/ctrlProps/ctrlProp95.xml><?xml version="1.0" encoding="utf-8"?>
<formControlPr xmlns="http://schemas.microsoft.com/office/spreadsheetml/2009/9/main" objectType="CheckBox" lockText="1" noThreeD="1"/>
</file>

<file path=xl/ctrlProps/ctrlProp96.xml><?xml version="1.0" encoding="utf-8"?>
<formControlPr xmlns="http://schemas.microsoft.com/office/spreadsheetml/2009/9/main" objectType="CheckBox" lockText="1" noThreeD="1"/>
</file>

<file path=xl/ctrlProps/ctrlProp97.xml><?xml version="1.0" encoding="utf-8"?>
<formControlPr xmlns="http://schemas.microsoft.com/office/spreadsheetml/2009/9/main" objectType="CheckBox" lockText="1" noThreeD="1"/>
</file>

<file path=xl/ctrlProps/ctrlProp98.xml><?xml version="1.0" encoding="utf-8"?>
<formControlPr xmlns="http://schemas.microsoft.com/office/spreadsheetml/2009/9/main" objectType="CheckBox" lockText="1" noThreeD="1"/>
</file>

<file path=xl/ctrlProps/ctrlProp9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mlns:xdr="http://schemas.openxmlformats.org/drawingml/2006/spreadsheetDrawing">
          <xdr:col>10</xdr:col>
          <xdr:colOff>552450</xdr:colOff>
          <xdr:row>2</xdr:row>
          <xdr:rowOff>199390</xdr:rowOff>
        </xdr:from>
        <xdr:to xmlns:xdr="http://schemas.openxmlformats.org/drawingml/2006/spreadsheetDrawing">
          <xdr:col>12</xdr:col>
          <xdr:colOff>19050</xdr:colOff>
          <xdr:row>4</xdr:row>
          <xdr:rowOff>47625</xdr:rowOff>
        </xdr:to>
        <xdr:sp textlink="">
          <xdr:nvSpPr>
            <xdr:cNvPr id="238593" name="チェック 1" hidden="1">
              <a:extLst>
                <a:ext uri="{63B3BB69-23CF-44E3-9099-C40C66FF867C}">
                  <a14:compatExt spid="_x0000_s238593"/>
                </a:ext>
              </a:extLst>
            </xdr:cNvPr>
            <xdr:cNvSpPr>
              <a:spLocks noRot="1" noChangeShapeType="1"/>
            </xdr:cNvSpPr>
          </xdr:nvSpPr>
          <xdr:spPr>
            <a:xfrm>
              <a:off x="5086350" y="608965"/>
              <a:ext cx="276225" cy="25781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1</xdr:col>
          <xdr:colOff>209550</xdr:colOff>
          <xdr:row>2</xdr:row>
          <xdr:rowOff>199390</xdr:rowOff>
        </xdr:from>
        <xdr:to xmlns:xdr="http://schemas.openxmlformats.org/drawingml/2006/spreadsheetDrawing">
          <xdr:col>3</xdr:col>
          <xdr:colOff>9525</xdr:colOff>
          <xdr:row>4</xdr:row>
          <xdr:rowOff>47625</xdr:rowOff>
        </xdr:to>
        <xdr:sp textlink="">
          <xdr:nvSpPr>
            <xdr:cNvPr id="238594" name="チェック 2" hidden="1">
              <a:extLst>
                <a:ext uri="{63B3BB69-23CF-44E3-9099-C40C66FF867C}">
                  <a14:compatExt spid="_x0000_s238594"/>
                </a:ext>
              </a:extLst>
            </xdr:cNvPr>
            <xdr:cNvSpPr>
              <a:spLocks noRot="1" noChangeShapeType="1"/>
            </xdr:cNvSpPr>
          </xdr:nvSpPr>
          <xdr:spPr>
            <a:xfrm>
              <a:off x="409575" y="608965"/>
              <a:ext cx="276225" cy="25781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1</xdr:col>
          <xdr:colOff>209550</xdr:colOff>
          <xdr:row>4</xdr:row>
          <xdr:rowOff>0</xdr:rowOff>
        </xdr:from>
        <xdr:to xmlns:xdr="http://schemas.openxmlformats.org/drawingml/2006/spreadsheetDrawing">
          <xdr:col>3</xdr:col>
          <xdr:colOff>9525</xdr:colOff>
          <xdr:row>5</xdr:row>
          <xdr:rowOff>47625</xdr:rowOff>
        </xdr:to>
        <xdr:sp textlink="">
          <xdr:nvSpPr>
            <xdr:cNvPr id="238595" name="チェック 3" hidden="1">
              <a:extLst>
                <a:ext uri="{63B3BB69-23CF-44E3-9099-C40C66FF867C}">
                  <a14:compatExt spid="_x0000_s238595"/>
                </a:ext>
              </a:extLst>
            </xdr:cNvPr>
            <xdr:cNvSpPr>
              <a:spLocks noRot="1" noChangeShapeType="1"/>
            </xdr:cNvSpPr>
          </xdr:nvSpPr>
          <xdr:spPr>
            <a:xfrm>
              <a:off x="409575" y="819150"/>
              <a:ext cx="276225" cy="24765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1</xdr:col>
          <xdr:colOff>209550</xdr:colOff>
          <xdr:row>5</xdr:row>
          <xdr:rowOff>0</xdr:rowOff>
        </xdr:from>
        <xdr:to xmlns:xdr="http://schemas.openxmlformats.org/drawingml/2006/spreadsheetDrawing">
          <xdr:col>3</xdr:col>
          <xdr:colOff>9525</xdr:colOff>
          <xdr:row>6</xdr:row>
          <xdr:rowOff>47625</xdr:rowOff>
        </xdr:to>
        <xdr:sp textlink="">
          <xdr:nvSpPr>
            <xdr:cNvPr id="238596" name="チェック 4" hidden="1">
              <a:extLst>
                <a:ext uri="{63B3BB69-23CF-44E3-9099-C40C66FF867C}">
                  <a14:compatExt spid="_x0000_s238596"/>
                </a:ext>
              </a:extLst>
            </xdr:cNvPr>
            <xdr:cNvSpPr>
              <a:spLocks noRot="1" noChangeShapeType="1"/>
            </xdr:cNvSpPr>
          </xdr:nvSpPr>
          <xdr:spPr>
            <a:xfrm>
              <a:off x="409575" y="1019175"/>
              <a:ext cx="276225" cy="24765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1</xdr:col>
          <xdr:colOff>209550</xdr:colOff>
          <xdr:row>6</xdr:row>
          <xdr:rowOff>0</xdr:rowOff>
        </xdr:from>
        <xdr:to xmlns:xdr="http://schemas.openxmlformats.org/drawingml/2006/spreadsheetDrawing">
          <xdr:col>3</xdr:col>
          <xdr:colOff>9525</xdr:colOff>
          <xdr:row>7</xdr:row>
          <xdr:rowOff>47625</xdr:rowOff>
        </xdr:to>
        <xdr:sp textlink="">
          <xdr:nvSpPr>
            <xdr:cNvPr id="238597" name="チェック 5" hidden="1">
              <a:extLst>
                <a:ext uri="{63B3BB69-23CF-44E3-9099-C40C66FF867C}">
                  <a14:compatExt spid="_x0000_s238597"/>
                </a:ext>
              </a:extLst>
            </xdr:cNvPr>
            <xdr:cNvSpPr>
              <a:spLocks noRot="1" noChangeShapeType="1"/>
            </xdr:cNvSpPr>
          </xdr:nvSpPr>
          <xdr:spPr>
            <a:xfrm>
              <a:off x="409575" y="1219200"/>
              <a:ext cx="276225" cy="24765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1</xdr:col>
          <xdr:colOff>209550</xdr:colOff>
          <xdr:row>7</xdr:row>
          <xdr:rowOff>0</xdr:rowOff>
        </xdr:from>
        <xdr:to xmlns:xdr="http://schemas.openxmlformats.org/drawingml/2006/spreadsheetDrawing">
          <xdr:col>3</xdr:col>
          <xdr:colOff>9525</xdr:colOff>
          <xdr:row>8</xdr:row>
          <xdr:rowOff>47625</xdr:rowOff>
        </xdr:to>
        <xdr:sp textlink="">
          <xdr:nvSpPr>
            <xdr:cNvPr id="238598" name="チェック 6" hidden="1">
              <a:extLst>
                <a:ext uri="{63B3BB69-23CF-44E3-9099-C40C66FF867C}">
                  <a14:compatExt spid="_x0000_s238598"/>
                </a:ext>
              </a:extLst>
            </xdr:cNvPr>
            <xdr:cNvSpPr>
              <a:spLocks noRot="1" noChangeShapeType="1"/>
            </xdr:cNvSpPr>
          </xdr:nvSpPr>
          <xdr:spPr>
            <a:xfrm>
              <a:off x="409575" y="1419225"/>
              <a:ext cx="276225" cy="24765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1</xdr:col>
          <xdr:colOff>209550</xdr:colOff>
          <xdr:row>8</xdr:row>
          <xdr:rowOff>0</xdr:rowOff>
        </xdr:from>
        <xdr:to xmlns:xdr="http://schemas.openxmlformats.org/drawingml/2006/spreadsheetDrawing">
          <xdr:col>3</xdr:col>
          <xdr:colOff>9525</xdr:colOff>
          <xdr:row>9</xdr:row>
          <xdr:rowOff>47625</xdr:rowOff>
        </xdr:to>
        <xdr:sp textlink="">
          <xdr:nvSpPr>
            <xdr:cNvPr id="238599" name="チェック 7" hidden="1">
              <a:extLst>
                <a:ext uri="{63B3BB69-23CF-44E3-9099-C40C66FF867C}">
                  <a14:compatExt spid="_x0000_s238599"/>
                </a:ext>
              </a:extLst>
            </xdr:cNvPr>
            <xdr:cNvSpPr>
              <a:spLocks noRot="1" noChangeShapeType="1"/>
            </xdr:cNvSpPr>
          </xdr:nvSpPr>
          <xdr:spPr>
            <a:xfrm>
              <a:off x="409575" y="1619250"/>
              <a:ext cx="276225" cy="24765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10</xdr:col>
          <xdr:colOff>552450</xdr:colOff>
          <xdr:row>4</xdr:row>
          <xdr:rowOff>0</xdr:rowOff>
        </xdr:from>
        <xdr:to xmlns:xdr="http://schemas.openxmlformats.org/drawingml/2006/spreadsheetDrawing">
          <xdr:col>12</xdr:col>
          <xdr:colOff>19050</xdr:colOff>
          <xdr:row>5</xdr:row>
          <xdr:rowOff>47625</xdr:rowOff>
        </xdr:to>
        <xdr:sp textlink="">
          <xdr:nvSpPr>
            <xdr:cNvPr id="238600" name="チェック 8" hidden="1">
              <a:extLst>
                <a:ext uri="{63B3BB69-23CF-44E3-9099-C40C66FF867C}">
                  <a14:compatExt spid="_x0000_s238600"/>
                </a:ext>
              </a:extLst>
            </xdr:cNvPr>
            <xdr:cNvSpPr>
              <a:spLocks noRot="1" noChangeShapeType="1"/>
            </xdr:cNvSpPr>
          </xdr:nvSpPr>
          <xdr:spPr>
            <a:xfrm>
              <a:off x="5086350" y="819150"/>
              <a:ext cx="276225" cy="24765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10</xdr:col>
          <xdr:colOff>552450</xdr:colOff>
          <xdr:row>5</xdr:row>
          <xdr:rowOff>0</xdr:rowOff>
        </xdr:from>
        <xdr:to xmlns:xdr="http://schemas.openxmlformats.org/drawingml/2006/spreadsheetDrawing">
          <xdr:col>12</xdr:col>
          <xdr:colOff>19050</xdr:colOff>
          <xdr:row>6</xdr:row>
          <xdr:rowOff>47625</xdr:rowOff>
        </xdr:to>
        <xdr:sp textlink="">
          <xdr:nvSpPr>
            <xdr:cNvPr id="238601" name="チェック 9" hidden="1">
              <a:extLst>
                <a:ext uri="{63B3BB69-23CF-44E3-9099-C40C66FF867C}">
                  <a14:compatExt spid="_x0000_s238601"/>
                </a:ext>
              </a:extLst>
            </xdr:cNvPr>
            <xdr:cNvSpPr>
              <a:spLocks noRot="1" noChangeShapeType="1"/>
            </xdr:cNvSpPr>
          </xdr:nvSpPr>
          <xdr:spPr>
            <a:xfrm>
              <a:off x="5086350" y="1019175"/>
              <a:ext cx="276225" cy="24765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10</xdr:col>
          <xdr:colOff>552450</xdr:colOff>
          <xdr:row>6</xdr:row>
          <xdr:rowOff>0</xdr:rowOff>
        </xdr:from>
        <xdr:to xmlns:xdr="http://schemas.openxmlformats.org/drawingml/2006/spreadsheetDrawing">
          <xdr:col>12</xdr:col>
          <xdr:colOff>19050</xdr:colOff>
          <xdr:row>7</xdr:row>
          <xdr:rowOff>47625</xdr:rowOff>
        </xdr:to>
        <xdr:sp textlink="">
          <xdr:nvSpPr>
            <xdr:cNvPr id="238602" name="チェック 10" hidden="1">
              <a:extLst>
                <a:ext uri="{63B3BB69-23CF-44E3-9099-C40C66FF867C}">
                  <a14:compatExt spid="_x0000_s238602"/>
                </a:ext>
              </a:extLst>
            </xdr:cNvPr>
            <xdr:cNvSpPr>
              <a:spLocks noRot="1" noChangeShapeType="1"/>
            </xdr:cNvSpPr>
          </xdr:nvSpPr>
          <xdr:spPr>
            <a:xfrm>
              <a:off x="5086350" y="1219200"/>
              <a:ext cx="276225" cy="24765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10</xdr:col>
          <xdr:colOff>552450</xdr:colOff>
          <xdr:row>7</xdr:row>
          <xdr:rowOff>0</xdr:rowOff>
        </xdr:from>
        <xdr:to xmlns:xdr="http://schemas.openxmlformats.org/drawingml/2006/spreadsheetDrawing">
          <xdr:col>12</xdr:col>
          <xdr:colOff>19050</xdr:colOff>
          <xdr:row>8</xdr:row>
          <xdr:rowOff>47625</xdr:rowOff>
        </xdr:to>
        <xdr:sp textlink="">
          <xdr:nvSpPr>
            <xdr:cNvPr id="238603" name="チェック 11" hidden="1">
              <a:extLst>
                <a:ext uri="{63B3BB69-23CF-44E3-9099-C40C66FF867C}">
                  <a14:compatExt spid="_x0000_s238603"/>
                </a:ext>
              </a:extLst>
            </xdr:cNvPr>
            <xdr:cNvSpPr>
              <a:spLocks noRot="1" noChangeShapeType="1"/>
            </xdr:cNvSpPr>
          </xdr:nvSpPr>
          <xdr:spPr>
            <a:xfrm>
              <a:off x="5086350" y="1419225"/>
              <a:ext cx="276225" cy="247650"/>
            </a:xfrm>
            <a:prstGeom prst="rect"/>
          </xdr:spPr>
        </xdr:sp>
        <xdr:clientData/>
      </xdr:twoCellAnchor>
    </mc:Choice>
    <mc:Fallback/>
  </mc:AlternateContent>
  <xdr:twoCellAnchor>
    <xdr:from xmlns:xdr="http://schemas.openxmlformats.org/drawingml/2006/spreadsheetDrawing">
      <xdr:col>19</xdr:col>
      <xdr:colOff>152400</xdr:colOff>
      <xdr:row>14</xdr:row>
      <xdr:rowOff>85725</xdr:rowOff>
    </xdr:from>
    <xdr:to xmlns:xdr="http://schemas.openxmlformats.org/drawingml/2006/spreadsheetDrawing">
      <xdr:col>19</xdr:col>
      <xdr:colOff>333375</xdr:colOff>
      <xdr:row>31</xdr:row>
      <xdr:rowOff>104775</xdr:rowOff>
    </xdr:to>
    <xdr:sp macro="" textlink="">
      <xdr:nvSpPr>
        <xdr:cNvPr id="13" name="右中かっこ 1"/>
        <xdr:cNvSpPr/>
      </xdr:nvSpPr>
      <xdr:spPr>
        <a:xfrm>
          <a:off x="9829800" y="2857500"/>
          <a:ext cx="180975" cy="3132455"/>
        </a:xfrm>
        <a:prstGeom prst="rightBrace">
          <a:avLst>
            <a:gd name="adj1" fmla="val 8357"/>
            <a:gd name="adj2" fmla="val 50000"/>
          </a:avLst>
        </a:prstGeom>
        <a:noFill/>
        <a:ln w="9525" algn="ctr">
          <a:solidFill>
            <a:srgbClr val="400000"/>
          </a:solidFill>
          <a:round/>
          <a:headEnd/>
          <a:tailEnd/>
        </a:ln>
      </xdr:spPr>
    </xdr:sp>
    <xdr:clientData/>
  </xdr:twoCellAnchor>
</xdr:wsDr>
</file>

<file path=xl/drawings/drawing10.xml><?xml version="1.0" encoding="utf-8"?>
<xdr:wsDr xmlns:xdr="http://schemas.openxmlformats.org/drawingml/2006/spreadsheetDrawing" xmlns:a="http://schemas.openxmlformats.org/drawingml/2006/main">
  <xdr:twoCellAnchor>
    <xdr:from xmlns:xdr="http://schemas.openxmlformats.org/drawingml/2006/spreadsheetDrawing">
      <xdr:col>6</xdr:col>
      <xdr:colOff>0</xdr:colOff>
      <xdr:row>0</xdr:row>
      <xdr:rowOff>34290</xdr:rowOff>
    </xdr:from>
    <xdr:to xmlns:xdr="http://schemas.openxmlformats.org/drawingml/2006/spreadsheetDrawing">
      <xdr:col>14</xdr:col>
      <xdr:colOff>673100</xdr:colOff>
      <xdr:row>1</xdr:row>
      <xdr:rowOff>134620</xdr:rowOff>
    </xdr:to>
    <xdr:sp macro="" textlink="">
      <xdr:nvSpPr>
        <xdr:cNvPr id="2" name="テキスト ボックス 1"/>
        <xdr:cNvSpPr txBox="1"/>
      </xdr:nvSpPr>
      <xdr:spPr>
        <a:xfrm>
          <a:off x="6181725" y="34290"/>
          <a:ext cx="7931150" cy="424180"/>
        </a:xfrm>
        <a:prstGeom prst="rect">
          <a:avLst/>
        </a:prstGeom>
        <a:solidFill>
          <a:srgbClr val="FFFF00"/>
        </a:solidFill>
        <a:ln w="28575" cmpd="sng">
          <a:solidFill>
            <a:sysClr val="windowText" lastClr="000000"/>
          </a:solidFill>
        </a:ln>
      </xdr:spPr>
      <xdr:style>
        <a:lnRef idx="0">
          <a:srgbClr val="000000"/>
        </a:lnRef>
        <a:fillRef idx="0">
          <a:srgbClr val="000000"/>
        </a:fillRef>
        <a:effectRef idx="0">
          <a:srgbClr val="000000"/>
        </a:effectRef>
        <a:fontRef idx="minor">
          <a:schemeClr val="dk1"/>
        </a:fontRef>
      </xdr:style>
      <xdr:txBody>
        <a:bodyPr vertOverflow="clip" horzOverflow="clip" wrap="square" rtlCol="0" anchor="ctr"/>
        <a:lstStyle/>
        <a:p>
          <a:r>
            <a:rPr kumimoji="1" lang="ja-JP" altLang="en-US" sz="1400"/>
            <a:t>法人検査が同時に実施される場合には，記入不要です。（法人検査資料にのみ記入ください。）</a:t>
          </a:r>
          <a:endParaRPr kumimoji="1" lang="en-US" altLang="ja-JP" sz="1200"/>
        </a:p>
      </xdr:txBody>
    </xdr:sp>
    <xdr:clientData/>
  </xdr:twoCellAnchor>
</xdr:wsDr>
</file>

<file path=xl/drawings/drawing1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mlns:xdr="http://schemas.openxmlformats.org/drawingml/2006/spreadsheetDrawing">
          <xdr:col>2</xdr:col>
          <xdr:colOff>19050</xdr:colOff>
          <xdr:row>14</xdr:row>
          <xdr:rowOff>161925</xdr:rowOff>
        </xdr:from>
        <xdr:to xmlns:xdr="http://schemas.openxmlformats.org/drawingml/2006/spreadsheetDrawing">
          <xdr:col>2</xdr:col>
          <xdr:colOff>209550</xdr:colOff>
          <xdr:row>16</xdr:row>
          <xdr:rowOff>76200</xdr:rowOff>
        </xdr:to>
        <xdr:sp textlink="">
          <xdr:nvSpPr>
            <xdr:cNvPr id="226305" name="チェック 1" hidden="1">
              <a:extLst>
                <a:ext uri="{63B3BB69-23CF-44E3-9099-C40C66FF867C}">
                  <a14:compatExt spid="_x0000_s226305"/>
                </a:ext>
              </a:extLst>
            </xdr:cNvPr>
            <xdr:cNvSpPr>
              <a:spLocks noRot="1" noChangeShapeType="1"/>
            </xdr:cNvSpPr>
          </xdr:nvSpPr>
          <xdr:spPr>
            <a:xfrm>
              <a:off x="400050" y="2762250"/>
              <a:ext cx="190500" cy="27622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2</xdr:col>
          <xdr:colOff>19050</xdr:colOff>
          <xdr:row>15</xdr:row>
          <xdr:rowOff>171450</xdr:rowOff>
        </xdr:from>
        <xdr:to xmlns:xdr="http://schemas.openxmlformats.org/drawingml/2006/spreadsheetDrawing">
          <xdr:col>2</xdr:col>
          <xdr:colOff>266700</xdr:colOff>
          <xdr:row>17</xdr:row>
          <xdr:rowOff>57785</xdr:rowOff>
        </xdr:to>
        <xdr:sp textlink="">
          <xdr:nvSpPr>
            <xdr:cNvPr id="226306" name="チェック 2" hidden="1">
              <a:extLst>
                <a:ext uri="{63B3BB69-23CF-44E3-9099-C40C66FF867C}">
                  <a14:compatExt spid="_x0000_s226306"/>
                </a:ext>
              </a:extLst>
            </xdr:cNvPr>
            <xdr:cNvSpPr>
              <a:spLocks noRot="1" noChangeShapeType="1"/>
            </xdr:cNvSpPr>
          </xdr:nvSpPr>
          <xdr:spPr>
            <a:xfrm>
              <a:off x="400050" y="2952750"/>
              <a:ext cx="247650" cy="24828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4</xdr:col>
          <xdr:colOff>85725</xdr:colOff>
          <xdr:row>14</xdr:row>
          <xdr:rowOff>180975</xdr:rowOff>
        </xdr:from>
        <xdr:to xmlns:xdr="http://schemas.openxmlformats.org/drawingml/2006/spreadsheetDrawing">
          <xdr:col>4</xdr:col>
          <xdr:colOff>333375</xdr:colOff>
          <xdr:row>16</xdr:row>
          <xdr:rowOff>28575</xdr:rowOff>
        </xdr:to>
        <xdr:sp textlink="">
          <xdr:nvSpPr>
            <xdr:cNvPr id="226307" name="チェック 3" hidden="1">
              <a:extLst>
                <a:ext uri="{63B3BB69-23CF-44E3-9099-C40C66FF867C}">
                  <a14:compatExt spid="_x0000_s226307"/>
                </a:ext>
              </a:extLst>
            </xdr:cNvPr>
            <xdr:cNvSpPr>
              <a:spLocks noRot="1" noChangeShapeType="1"/>
            </xdr:cNvSpPr>
          </xdr:nvSpPr>
          <xdr:spPr>
            <a:xfrm>
              <a:off x="1895475" y="2781300"/>
              <a:ext cx="247650" cy="20955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45</xdr:col>
          <xdr:colOff>19050</xdr:colOff>
          <xdr:row>15</xdr:row>
          <xdr:rowOff>0</xdr:rowOff>
        </xdr:from>
        <xdr:to xmlns:xdr="http://schemas.openxmlformats.org/drawingml/2006/spreadsheetDrawing">
          <xdr:col>45</xdr:col>
          <xdr:colOff>266700</xdr:colOff>
          <xdr:row>16</xdr:row>
          <xdr:rowOff>28575</xdr:rowOff>
        </xdr:to>
        <xdr:sp textlink="">
          <xdr:nvSpPr>
            <xdr:cNvPr id="226308" name="チェック 4" hidden="1">
              <a:extLst>
                <a:ext uri="{63B3BB69-23CF-44E3-9099-C40C66FF867C}">
                  <a14:compatExt spid="_x0000_s226308"/>
                </a:ext>
              </a:extLst>
            </xdr:cNvPr>
            <xdr:cNvSpPr>
              <a:spLocks noRot="1" noChangeShapeType="1"/>
            </xdr:cNvSpPr>
          </xdr:nvSpPr>
          <xdr:spPr>
            <a:xfrm>
              <a:off x="13868400" y="2781300"/>
              <a:ext cx="247650" cy="20955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45</xdr:col>
          <xdr:colOff>19050</xdr:colOff>
          <xdr:row>15</xdr:row>
          <xdr:rowOff>0</xdr:rowOff>
        </xdr:from>
        <xdr:to xmlns:xdr="http://schemas.openxmlformats.org/drawingml/2006/spreadsheetDrawing">
          <xdr:col>45</xdr:col>
          <xdr:colOff>266700</xdr:colOff>
          <xdr:row>16</xdr:row>
          <xdr:rowOff>28575</xdr:rowOff>
        </xdr:to>
        <xdr:sp textlink="">
          <xdr:nvSpPr>
            <xdr:cNvPr id="226309" name="チェック 5" hidden="1">
              <a:extLst>
                <a:ext uri="{63B3BB69-23CF-44E3-9099-C40C66FF867C}">
                  <a14:compatExt spid="_x0000_s226309"/>
                </a:ext>
              </a:extLst>
            </xdr:cNvPr>
            <xdr:cNvSpPr>
              <a:spLocks noRot="1" noChangeShapeType="1"/>
            </xdr:cNvSpPr>
          </xdr:nvSpPr>
          <xdr:spPr>
            <a:xfrm>
              <a:off x="13868400" y="2781300"/>
              <a:ext cx="247650" cy="20955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4</xdr:col>
          <xdr:colOff>85725</xdr:colOff>
          <xdr:row>16</xdr:row>
          <xdr:rowOff>9525</xdr:rowOff>
        </xdr:from>
        <xdr:to xmlns:xdr="http://schemas.openxmlformats.org/drawingml/2006/spreadsheetDrawing">
          <xdr:col>4</xdr:col>
          <xdr:colOff>333375</xdr:colOff>
          <xdr:row>17</xdr:row>
          <xdr:rowOff>19050</xdr:rowOff>
        </xdr:to>
        <xdr:sp textlink="">
          <xdr:nvSpPr>
            <xdr:cNvPr id="226310" name="チェック 6" hidden="1">
              <a:extLst>
                <a:ext uri="{63B3BB69-23CF-44E3-9099-C40C66FF867C}">
                  <a14:compatExt spid="_x0000_s226310"/>
                </a:ext>
              </a:extLst>
            </xdr:cNvPr>
            <xdr:cNvSpPr>
              <a:spLocks noRot="1" noChangeShapeType="1"/>
            </xdr:cNvSpPr>
          </xdr:nvSpPr>
          <xdr:spPr>
            <a:xfrm>
              <a:off x="1895475" y="2971800"/>
              <a:ext cx="247650" cy="19050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10</xdr:col>
          <xdr:colOff>85725</xdr:colOff>
          <xdr:row>15</xdr:row>
          <xdr:rowOff>0</xdr:rowOff>
        </xdr:from>
        <xdr:to xmlns:xdr="http://schemas.openxmlformats.org/drawingml/2006/spreadsheetDrawing">
          <xdr:col>11</xdr:col>
          <xdr:colOff>142875</xdr:colOff>
          <xdr:row>16</xdr:row>
          <xdr:rowOff>28575</xdr:rowOff>
        </xdr:to>
        <xdr:sp textlink="">
          <xdr:nvSpPr>
            <xdr:cNvPr id="226311" name="チェック 7" hidden="1">
              <a:extLst>
                <a:ext uri="{63B3BB69-23CF-44E3-9099-C40C66FF867C}">
                  <a14:compatExt spid="_x0000_s226311"/>
                </a:ext>
              </a:extLst>
            </xdr:cNvPr>
            <xdr:cNvSpPr>
              <a:spLocks noRot="1" noChangeShapeType="1"/>
            </xdr:cNvSpPr>
          </xdr:nvSpPr>
          <xdr:spPr>
            <a:xfrm>
              <a:off x="3419475" y="2781300"/>
              <a:ext cx="247650" cy="20955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10</xdr:col>
          <xdr:colOff>85725</xdr:colOff>
          <xdr:row>16</xdr:row>
          <xdr:rowOff>0</xdr:rowOff>
        </xdr:from>
        <xdr:to xmlns:xdr="http://schemas.openxmlformats.org/drawingml/2006/spreadsheetDrawing">
          <xdr:col>11</xdr:col>
          <xdr:colOff>142875</xdr:colOff>
          <xdr:row>17</xdr:row>
          <xdr:rowOff>28575</xdr:rowOff>
        </xdr:to>
        <xdr:sp textlink="">
          <xdr:nvSpPr>
            <xdr:cNvPr id="226364" name="チェック 60" hidden="1">
              <a:extLst>
                <a:ext uri="{63B3BB69-23CF-44E3-9099-C40C66FF867C}">
                  <a14:compatExt spid="_x0000_s226364"/>
                </a:ext>
              </a:extLst>
            </xdr:cNvPr>
            <xdr:cNvSpPr>
              <a:spLocks noRot="1" noChangeShapeType="1"/>
            </xdr:cNvSpPr>
          </xdr:nvSpPr>
          <xdr:spPr>
            <a:xfrm>
              <a:off x="3419475" y="2962275"/>
              <a:ext cx="247650" cy="209550"/>
            </a:xfrm>
            <a:prstGeom prst="rect"/>
          </xdr:spPr>
        </xdr:sp>
        <xdr:clientData/>
      </xdr:twoCellAnchor>
    </mc:Choice>
    <mc:Fallback/>
  </mc:AlternateContent>
  <xdr:twoCellAnchor>
    <xdr:from xmlns:xdr="http://schemas.openxmlformats.org/drawingml/2006/spreadsheetDrawing">
      <xdr:col>3</xdr:col>
      <xdr:colOff>1094740</xdr:colOff>
      <xdr:row>7</xdr:row>
      <xdr:rowOff>47625</xdr:rowOff>
    </xdr:from>
    <xdr:to xmlns:xdr="http://schemas.openxmlformats.org/drawingml/2006/spreadsheetDrawing">
      <xdr:col>19</xdr:col>
      <xdr:colOff>85725</xdr:colOff>
      <xdr:row>10</xdr:row>
      <xdr:rowOff>0</xdr:rowOff>
    </xdr:to>
    <xdr:sp macro="" textlink="">
      <xdr:nvSpPr>
        <xdr:cNvPr id="226450" name="大かっこ 2"/>
        <xdr:cNvSpPr>
          <a:spLocks noChangeArrowheads="1"/>
        </xdr:cNvSpPr>
      </xdr:nvSpPr>
      <xdr:spPr>
        <a:xfrm>
          <a:off x="1761490" y="1381125"/>
          <a:ext cx="3458210" cy="495300"/>
        </a:xfrm>
        <a:prstGeom prst="bracketPair">
          <a:avLst>
            <a:gd name="adj" fmla="val 16667"/>
          </a:avLst>
        </a:prstGeom>
        <a:noFill/>
        <a:ln w="6350" algn="ctr">
          <a:solidFill>
            <a:srgbClr val="000000"/>
          </a:solidFill>
          <a:round/>
          <a:headEnd/>
          <a:tailEnd/>
        </a:ln>
      </xdr:spPr>
    </xdr:sp>
    <xdr:clientData/>
  </xdr:twoCellAnchor>
  <mc:AlternateContent xmlns:mc="http://schemas.openxmlformats.org/markup-compatibility/2006">
    <mc:Choice xmlns:a14="http://schemas.microsoft.com/office/drawing/2010/main" Requires="a14">
      <xdr:twoCellAnchor editAs="oneCell">
        <xdr:from xmlns:xdr="http://schemas.openxmlformats.org/drawingml/2006/spreadsheetDrawing">
          <xdr:col>21</xdr:col>
          <xdr:colOff>85725</xdr:colOff>
          <xdr:row>3</xdr:row>
          <xdr:rowOff>0</xdr:rowOff>
        </xdr:from>
        <xdr:to xmlns:xdr="http://schemas.openxmlformats.org/drawingml/2006/spreadsheetDrawing">
          <xdr:col>22</xdr:col>
          <xdr:colOff>47625</xdr:colOff>
          <xdr:row>4</xdr:row>
          <xdr:rowOff>28575</xdr:rowOff>
        </xdr:to>
        <xdr:sp textlink="">
          <xdr:nvSpPr>
            <xdr:cNvPr id="226386" name="チェック 82" hidden="1">
              <a:extLst>
                <a:ext uri="{63B3BB69-23CF-44E3-9099-C40C66FF867C}">
                  <a14:compatExt spid="_x0000_s226386"/>
                </a:ext>
              </a:extLst>
            </xdr:cNvPr>
            <xdr:cNvSpPr>
              <a:spLocks noRot="1" noChangeShapeType="1"/>
            </xdr:cNvSpPr>
          </xdr:nvSpPr>
          <xdr:spPr>
            <a:xfrm>
              <a:off x="5781675" y="609600"/>
              <a:ext cx="247650" cy="20955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21</xdr:col>
          <xdr:colOff>85725</xdr:colOff>
          <xdr:row>5</xdr:row>
          <xdr:rowOff>0</xdr:rowOff>
        </xdr:from>
        <xdr:to xmlns:xdr="http://schemas.openxmlformats.org/drawingml/2006/spreadsheetDrawing">
          <xdr:col>22</xdr:col>
          <xdr:colOff>47625</xdr:colOff>
          <xdr:row>6</xdr:row>
          <xdr:rowOff>28575</xdr:rowOff>
        </xdr:to>
        <xdr:sp textlink="">
          <xdr:nvSpPr>
            <xdr:cNvPr id="226388" name="チェック 84" hidden="1">
              <a:extLst>
                <a:ext uri="{63B3BB69-23CF-44E3-9099-C40C66FF867C}">
                  <a14:compatExt spid="_x0000_s226388"/>
                </a:ext>
              </a:extLst>
            </xdr:cNvPr>
            <xdr:cNvSpPr>
              <a:spLocks noRot="1" noChangeShapeType="1"/>
            </xdr:cNvSpPr>
          </xdr:nvSpPr>
          <xdr:spPr>
            <a:xfrm>
              <a:off x="5781675" y="971550"/>
              <a:ext cx="247650" cy="20955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27</xdr:col>
          <xdr:colOff>85725</xdr:colOff>
          <xdr:row>2</xdr:row>
          <xdr:rowOff>171450</xdr:rowOff>
        </xdr:from>
        <xdr:to xmlns:xdr="http://schemas.openxmlformats.org/drawingml/2006/spreadsheetDrawing">
          <xdr:col>28</xdr:col>
          <xdr:colOff>47625</xdr:colOff>
          <xdr:row>4</xdr:row>
          <xdr:rowOff>19050</xdr:rowOff>
        </xdr:to>
        <xdr:sp textlink="">
          <xdr:nvSpPr>
            <xdr:cNvPr id="226389" name="チェック 85" hidden="1">
              <a:extLst>
                <a:ext uri="{63B3BB69-23CF-44E3-9099-C40C66FF867C}">
                  <a14:compatExt spid="_x0000_s226389"/>
                </a:ext>
              </a:extLst>
            </xdr:cNvPr>
            <xdr:cNvSpPr>
              <a:spLocks noRot="1" noChangeShapeType="1"/>
            </xdr:cNvSpPr>
          </xdr:nvSpPr>
          <xdr:spPr>
            <a:xfrm>
              <a:off x="7648575" y="600075"/>
              <a:ext cx="247650" cy="20955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21</xdr:col>
          <xdr:colOff>85725</xdr:colOff>
          <xdr:row>7</xdr:row>
          <xdr:rowOff>0</xdr:rowOff>
        </xdr:from>
        <xdr:to xmlns:xdr="http://schemas.openxmlformats.org/drawingml/2006/spreadsheetDrawing">
          <xdr:col>22</xdr:col>
          <xdr:colOff>47625</xdr:colOff>
          <xdr:row>8</xdr:row>
          <xdr:rowOff>28575</xdr:rowOff>
        </xdr:to>
        <xdr:sp textlink="">
          <xdr:nvSpPr>
            <xdr:cNvPr id="226395" name="チェック 91" hidden="1">
              <a:extLst>
                <a:ext uri="{63B3BB69-23CF-44E3-9099-C40C66FF867C}">
                  <a14:compatExt spid="_x0000_s226395"/>
                </a:ext>
              </a:extLst>
            </xdr:cNvPr>
            <xdr:cNvSpPr>
              <a:spLocks noRot="1" noChangeShapeType="1"/>
            </xdr:cNvSpPr>
          </xdr:nvSpPr>
          <xdr:spPr>
            <a:xfrm>
              <a:off x="5781675" y="1333500"/>
              <a:ext cx="247650" cy="20955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27</xdr:col>
          <xdr:colOff>85725</xdr:colOff>
          <xdr:row>6</xdr:row>
          <xdr:rowOff>171450</xdr:rowOff>
        </xdr:from>
        <xdr:to xmlns:xdr="http://schemas.openxmlformats.org/drawingml/2006/spreadsheetDrawing">
          <xdr:col>28</xdr:col>
          <xdr:colOff>47625</xdr:colOff>
          <xdr:row>8</xdr:row>
          <xdr:rowOff>19050</xdr:rowOff>
        </xdr:to>
        <xdr:sp textlink="">
          <xdr:nvSpPr>
            <xdr:cNvPr id="226398" name="チェック 94" hidden="1">
              <a:extLst>
                <a:ext uri="{63B3BB69-23CF-44E3-9099-C40C66FF867C}">
                  <a14:compatExt spid="_x0000_s226398"/>
                </a:ext>
              </a:extLst>
            </xdr:cNvPr>
            <xdr:cNvSpPr>
              <a:spLocks noRot="1" noChangeShapeType="1"/>
            </xdr:cNvSpPr>
          </xdr:nvSpPr>
          <xdr:spPr>
            <a:xfrm>
              <a:off x="7648575" y="1323975"/>
              <a:ext cx="247650" cy="20955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27</xdr:col>
          <xdr:colOff>85725</xdr:colOff>
          <xdr:row>4</xdr:row>
          <xdr:rowOff>161925</xdr:rowOff>
        </xdr:from>
        <xdr:to xmlns:xdr="http://schemas.openxmlformats.org/drawingml/2006/spreadsheetDrawing">
          <xdr:col>28</xdr:col>
          <xdr:colOff>47625</xdr:colOff>
          <xdr:row>6</xdr:row>
          <xdr:rowOff>9525</xdr:rowOff>
        </xdr:to>
        <xdr:sp textlink="">
          <xdr:nvSpPr>
            <xdr:cNvPr id="226399" name="チェック 95" hidden="1">
              <a:extLst>
                <a:ext uri="{63B3BB69-23CF-44E3-9099-C40C66FF867C}">
                  <a14:compatExt spid="_x0000_s226399"/>
                </a:ext>
              </a:extLst>
            </xdr:cNvPr>
            <xdr:cNvSpPr>
              <a:spLocks noRot="1" noChangeShapeType="1"/>
            </xdr:cNvSpPr>
          </xdr:nvSpPr>
          <xdr:spPr>
            <a:xfrm>
              <a:off x="7648575" y="952500"/>
              <a:ext cx="247650" cy="20955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21</xdr:col>
          <xdr:colOff>85725</xdr:colOff>
          <xdr:row>10</xdr:row>
          <xdr:rowOff>0</xdr:rowOff>
        </xdr:from>
        <xdr:to xmlns:xdr="http://schemas.openxmlformats.org/drawingml/2006/spreadsheetDrawing">
          <xdr:col>22</xdr:col>
          <xdr:colOff>47625</xdr:colOff>
          <xdr:row>11</xdr:row>
          <xdr:rowOff>28575</xdr:rowOff>
        </xdr:to>
        <xdr:sp textlink="">
          <xdr:nvSpPr>
            <xdr:cNvPr id="226408" name="チェック 104" hidden="1">
              <a:extLst>
                <a:ext uri="{63B3BB69-23CF-44E3-9099-C40C66FF867C}">
                  <a14:compatExt spid="_x0000_s226408"/>
                </a:ext>
              </a:extLst>
            </xdr:cNvPr>
            <xdr:cNvSpPr>
              <a:spLocks noRot="1" noChangeShapeType="1"/>
            </xdr:cNvSpPr>
          </xdr:nvSpPr>
          <xdr:spPr>
            <a:xfrm>
              <a:off x="5781675" y="1876425"/>
              <a:ext cx="247650" cy="20955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21</xdr:col>
          <xdr:colOff>85725</xdr:colOff>
          <xdr:row>11</xdr:row>
          <xdr:rowOff>0</xdr:rowOff>
        </xdr:from>
        <xdr:to xmlns:xdr="http://schemas.openxmlformats.org/drawingml/2006/spreadsheetDrawing">
          <xdr:col>22</xdr:col>
          <xdr:colOff>47625</xdr:colOff>
          <xdr:row>12</xdr:row>
          <xdr:rowOff>28575</xdr:rowOff>
        </xdr:to>
        <xdr:sp textlink="">
          <xdr:nvSpPr>
            <xdr:cNvPr id="226409" name="チェック 105" hidden="1">
              <a:extLst>
                <a:ext uri="{63B3BB69-23CF-44E3-9099-C40C66FF867C}">
                  <a14:compatExt spid="_x0000_s226409"/>
                </a:ext>
              </a:extLst>
            </xdr:cNvPr>
            <xdr:cNvSpPr>
              <a:spLocks noRot="1" noChangeShapeType="1"/>
            </xdr:cNvSpPr>
          </xdr:nvSpPr>
          <xdr:spPr>
            <a:xfrm>
              <a:off x="5781675" y="2057400"/>
              <a:ext cx="247650" cy="20955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21</xdr:col>
          <xdr:colOff>85725</xdr:colOff>
          <xdr:row>11</xdr:row>
          <xdr:rowOff>0</xdr:rowOff>
        </xdr:from>
        <xdr:to xmlns:xdr="http://schemas.openxmlformats.org/drawingml/2006/spreadsheetDrawing">
          <xdr:col>22</xdr:col>
          <xdr:colOff>47625</xdr:colOff>
          <xdr:row>12</xdr:row>
          <xdr:rowOff>28575</xdr:rowOff>
        </xdr:to>
        <xdr:sp textlink="">
          <xdr:nvSpPr>
            <xdr:cNvPr id="226410" name="チェック 106" hidden="1">
              <a:extLst>
                <a:ext uri="{63B3BB69-23CF-44E3-9099-C40C66FF867C}">
                  <a14:compatExt spid="_x0000_s226410"/>
                </a:ext>
              </a:extLst>
            </xdr:cNvPr>
            <xdr:cNvSpPr>
              <a:spLocks noRot="1" noChangeShapeType="1"/>
            </xdr:cNvSpPr>
          </xdr:nvSpPr>
          <xdr:spPr>
            <a:xfrm>
              <a:off x="5781675" y="2057400"/>
              <a:ext cx="247650" cy="20955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21</xdr:col>
          <xdr:colOff>85725</xdr:colOff>
          <xdr:row>11</xdr:row>
          <xdr:rowOff>0</xdr:rowOff>
        </xdr:from>
        <xdr:to xmlns:xdr="http://schemas.openxmlformats.org/drawingml/2006/spreadsheetDrawing">
          <xdr:col>22</xdr:col>
          <xdr:colOff>47625</xdr:colOff>
          <xdr:row>12</xdr:row>
          <xdr:rowOff>28575</xdr:rowOff>
        </xdr:to>
        <xdr:sp textlink="">
          <xdr:nvSpPr>
            <xdr:cNvPr id="226411" name="チェック 107" hidden="1">
              <a:extLst>
                <a:ext uri="{63B3BB69-23CF-44E3-9099-C40C66FF867C}">
                  <a14:compatExt spid="_x0000_s226411"/>
                </a:ext>
              </a:extLst>
            </xdr:cNvPr>
            <xdr:cNvSpPr>
              <a:spLocks noRot="1" noChangeShapeType="1"/>
            </xdr:cNvSpPr>
          </xdr:nvSpPr>
          <xdr:spPr>
            <a:xfrm>
              <a:off x="5781675" y="2057400"/>
              <a:ext cx="247650" cy="20955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21</xdr:col>
          <xdr:colOff>85725</xdr:colOff>
          <xdr:row>12</xdr:row>
          <xdr:rowOff>0</xdr:rowOff>
        </xdr:from>
        <xdr:to xmlns:xdr="http://schemas.openxmlformats.org/drawingml/2006/spreadsheetDrawing">
          <xdr:col>22</xdr:col>
          <xdr:colOff>47625</xdr:colOff>
          <xdr:row>13</xdr:row>
          <xdr:rowOff>28575</xdr:rowOff>
        </xdr:to>
        <xdr:sp textlink="">
          <xdr:nvSpPr>
            <xdr:cNvPr id="226412" name="チェック 108" hidden="1">
              <a:extLst>
                <a:ext uri="{63B3BB69-23CF-44E3-9099-C40C66FF867C}">
                  <a14:compatExt spid="_x0000_s226412"/>
                </a:ext>
              </a:extLst>
            </xdr:cNvPr>
            <xdr:cNvSpPr>
              <a:spLocks noRot="1" noChangeShapeType="1"/>
            </xdr:cNvSpPr>
          </xdr:nvSpPr>
          <xdr:spPr>
            <a:xfrm>
              <a:off x="5781675" y="2238375"/>
              <a:ext cx="247650" cy="20955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21</xdr:col>
          <xdr:colOff>85725</xdr:colOff>
          <xdr:row>12</xdr:row>
          <xdr:rowOff>0</xdr:rowOff>
        </xdr:from>
        <xdr:to xmlns:xdr="http://schemas.openxmlformats.org/drawingml/2006/spreadsheetDrawing">
          <xdr:col>22</xdr:col>
          <xdr:colOff>47625</xdr:colOff>
          <xdr:row>13</xdr:row>
          <xdr:rowOff>28575</xdr:rowOff>
        </xdr:to>
        <xdr:sp textlink="">
          <xdr:nvSpPr>
            <xdr:cNvPr id="226413" name="チェック 109" hidden="1">
              <a:extLst>
                <a:ext uri="{63B3BB69-23CF-44E3-9099-C40C66FF867C}">
                  <a14:compatExt spid="_x0000_s226413"/>
                </a:ext>
              </a:extLst>
            </xdr:cNvPr>
            <xdr:cNvSpPr>
              <a:spLocks noRot="1" noChangeShapeType="1"/>
            </xdr:cNvSpPr>
          </xdr:nvSpPr>
          <xdr:spPr>
            <a:xfrm>
              <a:off x="5781675" y="2238375"/>
              <a:ext cx="247650" cy="20955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3</xdr:col>
          <xdr:colOff>962025</xdr:colOff>
          <xdr:row>4</xdr:row>
          <xdr:rowOff>142875</xdr:rowOff>
        </xdr:from>
        <xdr:to xmlns:xdr="http://schemas.openxmlformats.org/drawingml/2006/spreadsheetDrawing">
          <xdr:col>4</xdr:col>
          <xdr:colOff>9525</xdr:colOff>
          <xdr:row>6</xdr:row>
          <xdr:rowOff>57785</xdr:rowOff>
        </xdr:to>
        <xdr:sp textlink="">
          <xdr:nvSpPr>
            <xdr:cNvPr id="226415" name="チェック 111" hidden="1">
              <a:extLst>
                <a:ext uri="{63B3BB69-23CF-44E3-9099-C40C66FF867C}">
                  <a14:compatExt spid="_x0000_s226415"/>
                </a:ext>
              </a:extLst>
            </xdr:cNvPr>
            <xdr:cNvSpPr>
              <a:spLocks noRot="1" noChangeShapeType="1"/>
            </xdr:cNvSpPr>
          </xdr:nvSpPr>
          <xdr:spPr>
            <a:xfrm>
              <a:off x="1628775" y="933450"/>
              <a:ext cx="190500" cy="27686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6</xdr:col>
          <xdr:colOff>57150</xdr:colOff>
          <xdr:row>4</xdr:row>
          <xdr:rowOff>142875</xdr:rowOff>
        </xdr:from>
        <xdr:to xmlns:xdr="http://schemas.openxmlformats.org/drawingml/2006/spreadsheetDrawing">
          <xdr:col>7</xdr:col>
          <xdr:colOff>57150</xdr:colOff>
          <xdr:row>6</xdr:row>
          <xdr:rowOff>57785</xdr:rowOff>
        </xdr:to>
        <xdr:sp textlink="">
          <xdr:nvSpPr>
            <xdr:cNvPr id="226416" name="チェック 112" hidden="1">
              <a:extLst>
                <a:ext uri="{63B3BB69-23CF-44E3-9099-C40C66FF867C}">
                  <a14:compatExt spid="_x0000_s226416"/>
                </a:ext>
              </a:extLst>
            </xdr:cNvPr>
            <xdr:cNvSpPr>
              <a:spLocks noRot="1" noChangeShapeType="1"/>
            </xdr:cNvSpPr>
          </xdr:nvSpPr>
          <xdr:spPr>
            <a:xfrm>
              <a:off x="2438400" y="933450"/>
              <a:ext cx="190500" cy="27686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3</xdr:col>
          <xdr:colOff>962025</xdr:colOff>
          <xdr:row>5</xdr:row>
          <xdr:rowOff>161925</xdr:rowOff>
        </xdr:from>
        <xdr:to xmlns:xdr="http://schemas.openxmlformats.org/drawingml/2006/spreadsheetDrawing">
          <xdr:col>4</xdr:col>
          <xdr:colOff>9525</xdr:colOff>
          <xdr:row>7</xdr:row>
          <xdr:rowOff>76200</xdr:rowOff>
        </xdr:to>
        <xdr:sp textlink="">
          <xdr:nvSpPr>
            <xdr:cNvPr id="226417" name="チェック 113" hidden="1">
              <a:extLst>
                <a:ext uri="{63B3BB69-23CF-44E3-9099-C40C66FF867C}">
                  <a14:compatExt spid="_x0000_s226417"/>
                </a:ext>
              </a:extLst>
            </xdr:cNvPr>
            <xdr:cNvSpPr>
              <a:spLocks noRot="1" noChangeShapeType="1"/>
            </xdr:cNvSpPr>
          </xdr:nvSpPr>
          <xdr:spPr>
            <a:xfrm>
              <a:off x="1628775" y="1133475"/>
              <a:ext cx="190500" cy="27622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10</xdr:col>
          <xdr:colOff>85725</xdr:colOff>
          <xdr:row>4</xdr:row>
          <xdr:rowOff>142875</xdr:rowOff>
        </xdr:from>
        <xdr:to xmlns:xdr="http://schemas.openxmlformats.org/drawingml/2006/spreadsheetDrawing">
          <xdr:col>11</xdr:col>
          <xdr:colOff>85725</xdr:colOff>
          <xdr:row>6</xdr:row>
          <xdr:rowOff>57785</xdr:rowOff>
        </xdr:to>
        <xdr:sp textlink="">
          <xdr:nvSpPr>
            <xdr:cNvPr id="226418" name="チェック 114" hidden="1">
              <a:extLst>
                <a:ext uri="{63B3BB69-23CF-44E3-9099-C40C66FF867C}">
                  <a14:compatExt spid="_x0000_s226418"/>
                </a:ext>
              </a:extLst>
            </xdr:cNvPr>
            <xdr:cNvSpPr>
              <a:spLocks noRot="1" noChangeShapeType="1"/>
            </xdr:cNvSpPr>
          </xdr:nvSpPr>
          <xdr:spPr>
            <a:xfrm>
              <a:off x="3419475" y="933450"/>
              <a:ext cx="190500" cy="27686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21</xdr:col>
          <xdr:colOff>85725</xdr:colOff>
          <xdr:row>16</xdr:row>
          <xdr:rowOff>0</xdr:rowOff>
        </xdr:from>
        <xdr:to xmlns:xdr="http://schemas.openxmlformats.org/drawingml/2006/spreadsheetDrawing">
          <xdr:col>22</xdr:col>
          <xdr:colOff>47625</xdr:colOff>
          <xdr:row>17</xdr:row>
          <xdr:rowOff>28575</xdr:rowOff>
        </xdr:to>
        <xdr:sp textlink="">
          <xdr:nvSpPr>
            <xdr:cNvPr id="226420" name="チェック 116" hidden="1">
              <a:extLst>
                <a:ext uri="{63B3BB69-23CF-44E3-9099-C40C66FF867C}">
                  <a14:compatExt spid="_x0000_s226420"/>
                </a:ext>
              </a:extLst>
            </xdr:cNvPr>
            <xdr:cNvSpPr>
              <a:spLocks noRot="1" noChangeShapeType="1"/>
            </xdr:cNvSpPr>
          </xdr:nvSpPr>
          <xdr:spPr>
            <a:xfrm>
              <a:off x="5781675" y="2962275"/>
              <a:ext cx="247650" cy="20955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26</xdr:col>
          <xdr:colOff>85725</xdr:colOff>
          <xdr:row>16</xdr:row>
          <xdr:rowOff>0</xdr:rowOff>
        </xdr:from>
        <xdr:to xmlns:xdr="http://schemas.openxmlformats.org/drawingml/2006/spreadsheetDrawing">
          <xdr:col>27</xdr:col>
          <xdr:colOff>47625</xdr:colOff>
          <xdr:row>17</xdr:row>
          <xdr:rowOff>28575</xdr:rowOff>
        </xdr:to>
        <xdr:sp textlink="">
          <xdr:nvSpPr>
            <xdr:cNvPr id="226421" name="チェック 117" hidden="1">
              <a:extLst>
                <a:ext uri="{63B3BB69-23CF-44E3-9099-C40C66FF867C}">
                  <a14:compatExt spid="_x0000_s226421"/>
                </a:ext>
              </a:extLst>
            </xdr:cNvPr>
            <xdr:cNvSpPr>
              <a:spLocks noRot="1" noChangeShapeType="1"/>
            </xdr:cNvSpPr>
          </xdr:nvSpPr>
          <xdr:spPr>
            <a:xfrm>
              <a:off x="7362825" y="2962275"/>
              <a:ext cx="247650" cy="209550"/>
            </a:xfrm>
            <a:prstGeom prst="rect"/>
          </xdr:spPr>
        </xdr:sp>
        <xdr:clientData/>
      </xdr:twoCellAnchor>
    </mc:Choice>
    <mc:Fallback/>
  </mc:AlternateContent>
</xdr:wsDr>
</file>

<file path=xl/drawings/drawing1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absolute">
        <xdr:from xmlns:xdr="http://schemas.openxmlformats.org/drawingml/2006/spreadsheetDrawing">
          <xdr:col>20</xdr:col>
          <xdr:colOff>295275</xdr:colOff>
          <xdr:row>59</xdr:row>
          <xdr:rowOff>161925</xdr:rowOff>
        </xdr:from>
        <xdr:to xmlns:xdr="http://schemas.openxmlformats.org/drawingml/2006/spreadsheetDrawing">
          <xdr:col>22</xdr:col>
          <xdr:colOff>9525</xdr:colOff>
          <xdr:row>60</xdr:row>
          <xdr:rowOff>133350</xdr:rowOff>
        </xdr:to>
        <xdr:sp textlink="">
          <xdr:nvSpPr>
            <xdr:cNvPr id="227329" name="チェック 1" hidden="1">
              <a:extLst>
                <a:ext uri="{63B3BB69-23CF-44E3-9099-C40C66FF867C}">
                  <a14:compatExt spid="_x0000_s227329"/>
                </a:ext>
              </a:extLst>
            </xdr:cNvPr>
            <xdr:cNvSpPr>
              <a:spLocks noRot="1" noChangeShapeType="1"/>
            </xdr:cNvSpPr>
          </xdr:nvSpPr>
          <xdr:spPr>
            <a:xfrm>
              <a:off x="5600700" y="11726545"/>
              <a:ext cx="304800" cy="14287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absolute">
        <xdr:from xmlns:xdr="http://schemas.openxmlformats.org/drawingml/2006/spreadsheetDrawing">
          <xdr:col>20</xdr:col>
          <xdr:colOff>295275</xdr:colOff>
          <xdr:row>60</xdr:row>
          <xdr:rowOff>152400</xdr:rowOff>
        </xdr:from>
        <xdr:to xmlns:xdr="http://schemas.openxmlformats.org/drawingml/2006/spreadsheetDrawing">
          <xdr:col>22</xdr:col>
          <xdr:colOff>9525</xdr:colOff>
          <xdr:row>61</xdr:row>
          <xdr:rowOff>133350</xdr:rowOff>
        </xdr:to>
        <xdr:sp textlink="">
          <xdr:nvSpPr>
            <xdr:cNvPr id="227330" name="チェック 2" hidden="1">
              <a:extLst>
                <a:ext uri="{63B3BB69-23CF-44E3-9099-C40C66FF867C}">
                  <a14:compatExt spid="_x0000_s227330"/>
                </a:ext>
              </a:extLst>
            </xdr:cNvPr>
            <xdr:cNvSpPr>
              <a:spLocks noRot="1" noChangeShapeType="1"/>
            </xdr:cNvSpPr>
          </xdr:nvSpPr>
          <xdr:spPr>
            <a:xfrm>
              <a:off x="5600700" y="11888470"/>
              <a:ext cx="304800" cy="15240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absolute">
        <xdr:from xmlns:xdr="http://schemas.openxmlformats.org/drawingml/2006/spreadsheetDrawing">
          <xdr:col>26</xdr:col>
          <xdr:colOff>85725</xdr:colOff>
          <xdr:row>59</xdr:row>
          <xdr:rowOff>161925</xdr:rowOff>
        </xdr:from>
        <xdr:to xmlns:xdr="http://schemas.openxmlformats.org/drawingml/2006/spreadsheetDrawing">
          <xdr:col>27</xdr:col>
          <xdr:colOff>104775</xdr:colOff>
          <xdr:row>60</xdr:row>
          <xdr:rowOff>133350</xdr:rowOff>
        </xdr:to>
        <xdr:sp textlink="">
          <xdr:nvSpPr>
            <xdr:cNvPr id="227331" name="チェック 3" hidden="1">
              <a:extLst>
                <a:ext uri="{63B3BB69-23CF-44E3-9099-C40C66FF867C}">
                  <a14:compatExt spid="_x0000_s227331"/>
                </a:ext>
              </a:extLst>
            </xdr:cNvPr>
            <xdr:cNvSpPr>
              <a:spLocks noRot="1" noChangeShapeType="1"/>
            </xdr:cNvSpPr>
          </xdr:nvSpPr>
          <xdr:spPr>
            <a:xfrm>
              <a:off x="6924675" y="11726545"/>
              <a:ext cx="304800" cy="14287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absolute">
        <xdr:from xmlns:xdr="http://schemas.openxmlformats.org/drawingml/2006/spreadsheetDrawing">
          <xdr:col>26</xdr:col>
          <xdr:colOff>95250</xdr:colOff>
          <xdr:row>60</xdr:row>
          <xdr:rowOff>123825</xdr:rowOff>
        </xdr:from>
        <xdr:to xmlns:xdr="http://schemas.openxmlformats.org/drawingml/2006/spreadsheetDrawing">
          <xdr:col>27</xdr:col>
          <xdr:colOff>114300</xdr:colOff>
          <xdr:row>61</xdr:row>
          <xdr:rowOff>114300</xdr:rowOff>
        </xdr:to>
        <xdr:sp textlink="">
          <xdr:nvSpPr>
            <xdr:cNvPr id="227332" name="チェック 4" hidden="1">
              <a:extLst>
                <a:ext uri="{63B3BB69-23CF-44E3-9099-C40C66FF867C}">
                  <a14:compatExt spid="_x0000_s227332"/>
                </a:ext>
              </a:extLst>
            </xdr:cNvPr>
            <xdr:cNvSpPr>
              <a:spLocks noRot="1" noChangeShapeType="1"/>
            </xdr:cNvSpPr>
          </xdr:nvSpPr>
          <xdr:spPr>
            <a:xfrm>
              <a:off x="6934200" y="11859895"/>
              <a:ext cx="304800" cy="16192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9</xdr:col>
          <xdr:colOff>76200</xdr:colOff>
          <xdr:row>15</xdr:row>
          <xdr:rowOff>0</xdr:rowOff>
        </xdr:from>
        <xdr:to xmlns:xdr="http://schemas.openxmlformats.org/drawingml/2006/spreadsheetDrawing">
          <xdr:col>10</xdr:col>
          <xdr:colOff>19050</xdr:colOff>
          <xdr:row>16</xdr:row>
          <xdr:rowOff>9525</xdr:rowOff>
        </xdr:to>
        <xdr:sp textlink="">
          <xdr:nvSpPr>
            <xdr:cNvPr id="227338" name="チェック 10" hidden="1">
              <a:extLst>
                <a:ext uri="{63B3BB69-23CF-44E3-9099-C40C66FF867C}">
                  <a14:compatExt spid="_x0000_s227338"/>
                </a:ext>
              </a:extLst>
            </xdr:cNvPr>
            <xdr:cNvSpPr>
              <a:spLocks noRot="1" noChangeShapeType="1"/>
            </xdr:cNvSpPr>
          </xdr:nvSpPr>
          <xdr:spPr>
            <a:xfrm>
              <a:off x="2266950" y="3789045"/>
              <a:ext cx="228600" cy="21717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20</xdr:col>
          <xdr:colOff>257175</xdr:colOff>
          <xdr:row>15</xdr:row>
          <xdr:rowOff>9525</xdr:rowOff>
        </xdr:from>
        <xdr:to xmlns:xdr="http://schemas.openxmlformats.org/drawingml/2006/spreadsheetDrawing">
          <xdr:col>21</xdr:col>
          <xdr:colOff>171450</xdr:colOff>
          <xdr:row>16</xdr:row>
          <xdr:rowOff>18415</xdr:rowOff>
        </xdr:to>
        <xdr:sp textlink="">
          <xdr:nvSpPr>
            <xdr:cNvPr id="227339" name="チェック 11" hidden="1">
              <a:extLst>
                <a:ext uri="{63B3BB69-23CF-44E3-9099-C40C66FF867C}">
                  <a14:compatExt spid="_x0000_s227339"/>
                </a:ext>
              </a:extLst>
            </xdr:cNvPr>
            <xdr:cNvSpPr>
              <a:spLocks noRot="1" noChangeShapeType="1"/>
            </xdr:cNvSpPr>
          </xdr:nvSpPr>
          <xdr:spPr>
            <a:xfrm>
              <a:off x="5562600" y="3798570"/>
              <a:ext cx="247650" cy="21653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3</xdr:col>
          <xdr:colOff>19050</xdr:colOff>
          <xdr:row>18</xdr:row>
          <xdr:rowOff>0</xdr:rowOff>
        </xdr:from>
        <xdr:to xmlns:xdr="http://schemas.openxmlformats.org/drawingml/2006/spreadsheetDrawing">
          <xdr:col>4</xdr:col>
          <xdr:colOff>76200</xdr:colOff>
          <xdr:row>19</xdr:row>
          <xdr:rowOff>0</xdr:rowOff>
        </xdr:to>
        <xdr:sp textlink="">
          <xdr:nvSpPr>
            <xdr:cNvPr id="227340" name="チェック 12" hidden="1">
              <a:extLst>
                <a:ext uri="{63B3BB69-23CF-44E3-9099-C40C66FF867C}">
                  <a14:compatExt spid="_x0000_s227340"/>
                </a:ext>
              </a:extLst>
            </xdr:cNvPr>
            <xdr:cNvSpPr>
              <a:spLocks noRot="1" noChangeShapeType="1"/>
            </xdr:cNvSpPr>
          </xdr:nvSpPr>
          <xdr:spPr>
            <a:xfrm>
              <a:off x="590550" y="4411980"/>
              <a:ext cx="247650" cy="20764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3</xdr:col>
          <xdr:colOff>19050</xdr:colOff>
          <xdr:row>15</xdr:row>
          <xdr:rowOff>0</xdr:rowOff>
        </xdr:from>
        <xdr:to xmlns:xdr="http://schemas.openxmlformats.org/drawingml/2006/spreadsheetDrawing">
          <xdr:col>4</xdr:col>
          <xdr:colOff>76200</xdr:colOff>
          <xdr:row>16</xdr:row>
          <xdr:rowOff>9525</xdr:rowOff>
        </xdr:to>
        <xdr:sp textlink="">
          <xdr:nvSpPr>
            <xdr:cNvPr id="227344" name="チェック 16" hidden="1">
              <a:extLst>
                <a:ext uri="{63B3BB69-23CF-44E3-9099-C40C66FF867C}">
                  <a14:compatExt spid="_x0000_s227344"/>
                </a:ext>
              </a:extLst>
            </xdr:cNvPr>
            <xdr:cNvSpPr>
              <a:spLocks noRot="1" noChangeShapeType="1"/>
            </xdr:cNvSpPr>
          </xdr:nvSpPr>
          <xdr:spPr>
            <a:xfrm>
              <a:off x="590550" y="3789045"/>
              <a:ext cx="247650" cy="21717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15</xdr:col>
          <xdr:colOff>95250</xdr:colOff>
          <xdr:row>18</xdr:row>
          <xdr:rowOff>0</xdr:rowOff>
        </xdr:from>
        <xdr:to xmlns:xdr="http://schemas.openxmlformats.org/drawingml/2006/spreadsheetDrawing">
          <xdr:col>16</xdr:col>
          <xdr:colOff>47625</xdr:colOff>
          <xdr:row>19</xdr:row>
          <xdr:rowOff>9525</xdr:rowOff>
        </xdr:to>
        <xdr:sp textlink="">
          <xdr:nvSpPr>
            <xdr:cNvPr id="227347" name="チェック 19" hidden="1">
              <a:extLst>
                <a:ext uri="{63B3BB69-23CF-44E3-9099-C40C66FF867C}">
                  <a14:compatExt spid="_x0000_s227347"/>
                </a:ext>
              </a:extLst>
            </xdr:cNvPr>
            <xdr:cNvSpPr>
              <a:spLocks noRot="1" noChangeShapeType="1"/>
            </xdr:cNvSpPr>
          </xdr:nvSpPr>
          <xdr:spPr>
            <a:xfrm>
              <a:off x="4000500" y="4411980"/>
              <a:ext cx="238125" cy="21717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9</xdr:col>
          <xdr:colOff>85725</xdr:colOff>
          <xdr:row>18</xdr:row>
          <xdr:rowOff>9525</xdr:rowOff>
        </xdr:from>
        <xdr:to xmlns:xdr="http://schemas.openxmlformats.org/drawingml/2006/spreadsheetDrawing">
          <xdr:col>10</xdr:col>
          <xdr:colOff>47625</xdr:colOff>
          <xdr:row>19</xdr:row>
          <xdr:rowOff>9525</xdr:rowOff>
        </xdr:to>
        <xdr:sp textlink="">
          <xdr:nvSpPr>
            <xdr:cNvPr id="227348" name="チェック 20" hidden="1">
              <a:extLst>
                <a:ext uri="{63B3BB69-23CF-44E3-9099-C40C66FF867C}">
                  <a14:compatExt spid="_x0000_s227348"/>
                </a:ext>
              </a:extLst>
            </xdr:cNvPr>
            <xdr:cNvSpPr>
              <a:spLocks noRot="1" noChangeShapeType="1"/>
            </xdr:cNvSpPr>
          </xdr:nvSpPr>
          <xdr:spPr>
            <a:xfrm>
              <a:off x="2276475" y="4421505"/>
              <a:ext cx="247650" cy="20764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20</xdr:col>
          <xdr:colOff>257175</xdr:colOff>
          <xdr:row>18</xdr:row>
          <xdr:rowOff>9525</xdr:rowOff>
        </xdr:from>
        <xdr:to xmlns:xdr="http://schemas.openxmlformats.org/drawingml/2006/spreadsheetDrawing">
          <xdr:col>21</xdr:col>
          <xdr:colOff>171450</xdr:colOff>
          <xdr:row>19</xdr:row>
          <xdr:rowOff>18415</xdr:rowOff>
        </xdr:to>
        <xdr:sp textlink="">
          <xdr:nvSpPr>
            <xdr:cNvPr id="227356" name="チェック 28" hidden="1">
              <a:extLst>
                <a:ext uri="{63B3BB69-23CF-44E3-9099-C40C66FF867C}">
                  <a14:compatExt spid="_x0000_s227356"/>
                </a:ext>
              </a:extLst>
            </xdr:cNvPr>
            <xdr:cNvSpPr>
              <a:spLocks noRot="1" noChangeShapeType="1"/>
            </xdr:cNvSpPr>
          </xdr:nvSpPr>
          <xdr:spPr>
            <a:xfrm>
              <a:off x="5562600" y="4421505"/>
              <a:ext cx="247650" cy="216535"/>
            </a:xfrm>
            <a:prstGeom prst="rect"/>
          </xdr:spPr>
        </xdr:sp>
        <xdr:clientData/>
      </xdr:twoCellAnchor>
    </mc:Choice>
    <mc:Fallback/>
  </mc:AlternateContent>
</xdr:wsDr>
</file>

<file path=xl/drawings/drawing1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mlns:xdr="http://schemas.openxmlformats.org/drawingml/2006/spreadsheetDrawing">
          <xdr:col>8</xdr:col>
          <xdr:colOff>514985</xdr:colOff>
          <xdr:row>19</xdr:row>
          <xdr:rowOff>48260</xdr:rowOff>
        </xdr:from>
        <xdr:to xmlns:xdr="http://schemas.openxmlformats.org/drawingml/2006/spreadsheetDrawing">
          <xdr:col>9</xdr:col>
          <xdr:colOff>57150</xdr:colOff>
          <xdr:row>19</xdr:row>
          <xdr:rowOff>257810</xdr:rowOff>
        </xdr:to>
        <xdr:sp textlink="">
          <xdr:nvSpPr>
            <xdr:cNvPr id="278530" name="チェック 2" hidden="1">
              <a:extLst>
                <a:ext uri="{63B3BB69-23CF-44E3-9099-C40C66FF867C}">
                  <a14:compatExt spid="_x0000_s278530"/>
                </a:ext>
              </a:extLst>
            </xdr:cNvPr>
            <xdr:cNvSpPr>
              <a:spLocks noRot="1" noChangeShapeType="1"/>
            </xdr:cNvSpPr>
          </xdr:nvSpPr>
          <xdr:spPr>
            <a:xfrm>
              <a:off x="3705860" y="5144135"/>
              <a:ext cx="247015" cy="20955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8</xdr:col>
          <xdr:colOff>514985</xdr:colOff>
          <xdr:row>20</xdr:row>
          <xdr:rowOff>48260</xdr:rowOff>
        </xdr:from>
        <xdr:to xmlns:xdr="http://schemas.openxmlformats.org/drawingml/2006/spreadsheetDrawing">
          <xdr:col>9</xdr:col>
          <xdr:colOff>57150</xdr:colOff>
          <xdr:row>20</xdr:row>
          <xdr:rowOff>257810</xdr:rowOff>
        </xdr:to>
        <xdr:sp textlink="">
          <xdr:nvSpPr>
            <xdr:cNvPr id="278531" name="チェック 3" hidden="1">
              <a:extLst>
                <a:ext uri="{63B3BB69-23CF-44E3-9099-C40C66FF867C}">
                  <a14:compatExt spid="_x0000_s278531"/>
                </a:ext>
              </a:extLst>
            </xdr:cNvPr>
            <xdr:cNvSpPr>
              <a:spLocks noRot="1" noChangeShapeType="1"/>
            </xdr:cNvSpPr>
          </xdr:nvSpPr>
          <xdr:spPr>
            <a:xfrm>
              <a:off x="3705860" y="5429885"/>
              <a:ext cx="247015" cy="20955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11</xdr:col>
          <xdr:colOff>133350</xdr:colOff>
          <xdr:row>19</xdr:row>
          <xdr:rowOff>48260</xdr:rowOff>
        </xdr:from>
        <xdr:to xmlns:xdr="http://schemas.openxmlformats.org/drawingml/2006/spreadsheetDrawing">
          <xdr:col>12</xdr:col>
          <xdr:colOff>38100</xdr:colOff>
          <xdr:row>19</xdr:row>
          <xdr:rowOff>257810</xdr:rowOff>
        </xdr:to>
        <xdr:sp textlink="">
          <xdr:nvSpPr>
            <xdr:cNvPr id="278532" name="チェック 4" hidden="1">
              <a:extLst>
                <a:ext uri="{63B3BB69-23CF-44E3-9099-C40C66FF867C}">
                  <a14:compatExt spid="_x0000_s278532"/>
                </a:ext>
              </a:extLst>
            </xdr:cNvPr>
            <xdr:cNvSpPr>
              <a:spLocks noRot="1" noChangeShapeType="1"/>
            </xdr:cNvSpPr>
          </xdr:nvSpPr>
          <xdr:spPr>
            <a:xfrm>
              <a:off x="4695825" y="5144135"/>
              <a:ext cx="238125" cy="20955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15</xdr:col>
          <xdr:colOff>123825</xdr:colOff>
          <xdr:row>19</xdr:row>
          <xdr:rowOff>48260</xdr:rowOff>
        </xdr:from>
        <xdr:to xmlns:xdr="http://schemas.openxmlformats.org/drawingml/2006/spreadsheetDrawing">
          <xdr:col>16</xdr:col>
          <xdr:colOff>38100</xdr:colOff>
          <xdr:row>19</xdr:row>
          <xdr:rowOff>257810</xdr:rowOff>
        </xdr:to>
        <xdr:sp textlink="">
          <xdr:nvSpPr>
            <xdr:cNvPr id="278533" name="チェック 5" hidden="1">
              <a:extLst>
                <a:ext uri="{63B3BB69-23CF-44E3-9099-C40C66FF867C}">
                  <a14:compatExt spid="_x0000_s278533"/>
                </a:ext>
              </a:extLst>
            </xdr:cNvPr>
            <xdr:cNvSpPr>
              <a:spLocks noRot="1" noChangeShapeType="1"/>
            </xdr:cNvSpPr>
          </xdr:nvSpPr>
          <xdr:spPr>
            <a:xfrm>
              <a:off x="6010275" y="5144135"/>
              <a:ext cx="247650" cy="209550"/>
            </a:xfrm>
            <a:prstGeom prst="rect"/>
          </xdr:spPr>
        </xdr:sp>
        <xdr:clientData/>
      </xdr:twoCellAnchor>
    </mc:Choice>
    <mc:Fallback/>
  </mc:AlternateContent>
</xdr:wsDr>
</file>

<file path=xl/drawings/drawing1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mlns:xdr="http://schemas.openxmlformats.org/drawingml/2006/spreadsheetDrawing">
          <xdr:col>2</xdr:col>
          <xdr:colOff>47625</xdr:colOff>
          <xdr:row>18</xdr:row>
          <xdr:rowOff>114300</xdr:rowOff>
        </xdr:from>
        <xdr:to xmlns:xdr="http://schemas.openxmlformats.org/drawingml/2006/spreadsheetDrawing">
          <xdr:col>2</xdr:col>
          <xdr:colOff>238125</xdr:colOff>
          <xdr:row>19</xdr:row>
          <xdr:rowOff>95250</xdr:rowOff>
        </xdr:to>
        <xdr:sp textlink="">
          <xdr:nvSpPr>
            <xdr:cNvPr id="228353" name="チェック 1" hidden="1">
              <a:extLst>
                <a:ext uri="{63B3BB69-23CF-44E3-9099-C40C66FF867C}">
                  <a14:compatExt spid="_x0000_s228353"/>
                </a:ext>
              </a:extLst>
            </xdr:cNvPr>
            <xdr:cNvSpPr>
              <a:spLocks noRot="1" noChangeShapeType="1"/>
            </xdr:cNvSpPr>
          </xdr:nvSpPr>
          <xdr:spPr>
            <a:xfrm>
              <a:off x="466725" y="1990725"/>
              <a:ext cx="190500" cy="18097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5</xdr:col>
          <xdr:colOff>304800</xdr:colOff>
          <xdr:row>18</xdr:row>
          <xdr:rowOff>114300</xdr:rowOff>
        </xdr:from>
        <xdr:to xmlns:xdr="http://schemas.openxmlformats.org/drawingml/2006/spreadsheetDrawing">
          <xdr:col>6</xdr:col>
          <xdr:colOff>38100</xdr:colOff>
          <xdr:row>20</xdr:row>
          <xdr:rowOff>0</xdr:rowOff>
        </xdr:to>
        <xdr:sp textlink="">
          <xdr:nvSpPr>
            <xdr:cNvPr id="228354" name="チェック 2" hidden="1">
              <a:extLst>
                <a:ext uri="{63B3BB69-23CF-44E3-9099-C40C66FF867C}">
                  <a14:compatExt spid="_x0000_s228354"/>
                </a:ext>
              </a:extLst>
            </xdr:cNvPr>
            <xdr:cNvSpPr>
              <a:spLocks noRot="1" noChangeShapeType="1"/>
            </xdr:cNvSpPr>
          </xdr:nvSpPr>
          <xdr:spPr>
            <a:xfrm>
              <a:off x="1771650" y="1990725"/>
              <a:ext cx="209550" cy="19812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12</xdr:col>
          <xdr:colOff>28575</xdr:colOff>
          <xdr:row>18</xdr:row>
          <xdr:rowOff>105410</xdr:rowOff>
        </xdr:from>
        <xdr:to xmlns:xdr="http://schemas.openxmlformats.org/drawingml/2006/spreadsheetDrawing">
          <xdr:col>14</xdr:col>
          <xdr:colOff>47625</xdr:colOff>
          <xdr:row>20</xdr:row>
          <xdr:rowOff>0</xdr:rowOff>
        </xdr:to>
        <xdr:sp textlink="">
          <xdr:nvSpPr>
            <xdr:cNvPr id="228355" name="チェック 3" hidden="1">
              <a:extLst>
                <a:ext uri="{63B3BB69-23CF-44E3-9099-C40C66FF867C}">
                  <a14:compatExt spid="_x0000_s228355"/>
                </a:ext>
              </a:extLst>
            </xdr:cNvPr>
            <xdr:cNvSpPr>
              <a:spLocks noRot="1" noChangeShapeType="1"/>
            </xdr:cNvSpPr>
          </xdr:nvSpPr>
          <xdr:spPr>
            <a:xfrm>
              <a:off x="3657600" y="1981835"/>
              <a:ext cx="209550" cy="20701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2</xdr:col>
          <xdr:colOff>57150</xdr:colOff>
          <xdr:row>8</xdr:row>
          <xdr:rowOff>19050</xdr:rowOff>
        </xdr:from>
        <xdr:to xmlns:xdr="http://schemas.openxmlformats.org/drawingml/2006/spreadsheetDrawing">
          <xdr:col>2</xdr:col>
          <xdr:colOff>247650</xdr:colOff>
          <xdr:row>9</xdr:row>
          <xdr:rowOff>95250</xdr:rowOff>
        </xdr:to>
        <xdr:sp textlink="">
          <xdr:nvSpPr>
            <xdr:cNvPr id="228356" name="チェック 4" hidden="1">
              <a:extLst>
                <a:ext uri="{63B3BB69-23CF-44E3-9099-C40C66FF867C}">
                  <a14:compatExt spid="_x0000_s228356"/>
                </a:ext>
              </a:extLst>
            </xdr:cNvPr>
            <xdr:cNvSpPr>
              <a:spLocks noRot="1" noChangeShapeType="1"/>
            </xdr:cNvSpPr>
          </xdr:nvSpPr>
          <xdr:spPr>
            <a:xfrm>
              <a:off x="476250" y="847725"/>
              <a:ext cx="190500" cy="18097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2</xdr:col>
          <xdr:colOff>57150</xdr:colOff>
          <xdr:row>11</xdr:row>
          <xdr:rowOff>9525</xdr:rowOff>
        </xdr:from>
        <xdr:to xmlns:xdr="http://schemas.openxmlformats.org/drawingml/2006/spreadsheetDrawing">
          <xdr:col>2</xdr:col>
          <xdr:colOff>247650</xdr:colOff>
          <xdr:row>12</xdr:row>
          <xdr:rowOff>95250</xdr:rowOff>
        </xdr:to>
        <xdr:sp textlink="">
          <xdr:nvSpPr>
            <xdr:cNvPr id="228357" name="チェック 5" hidden="1">
              <a:extLst>
                <a:ext uri="{63B3BB69-23CF-44E3-9099-C40C66FF867C}">
                  <a14:compatExt spid="_x0000_s228357"/>
                </a:ext>
              </a:extLst>
            </xdr:cNvPr>
            <xdr:cNvSpPr>
              <a:spLocks noRot="1" noChangeShapeType="1"/>
            </xdr:cNvSpPr>
          </xdr:nvSpPr>
          <xdr:spPr>
            <a:xfrm>
              <a:off x="476250" y="1152525"/>
              <a:ext cx="190500" cy="19050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9</xdr:col>
          <xdr:colOff>19050</xdr:colOff>
          <xdr:row>11</xdr:row>
          <xdr:rowOff>9525</xdr:rowOff>
        </xdr:from>
        <xdr:to xmlns:xdr="http://schemas.openxmlformats.org/drawingml/2006/spreadsheetDrawing">
          <xdr:col>9</xdr:col>
          <xdr:colOff>209550</xdr:colOff>
          <xdr:row>12</xdr:row>
          <xdr:rowOff>85725</xdr:rowOff>
        </xdr:to>
        <xdr:sp textlink="">
          <xdr:nvSpPr>
            <xdr:cNvPr id="228358" name="チェック 6" hidden="1">
              <a:extLst>
                <a:ext uri="{63B3BB69-23CF-44E3-9099-C40C66FF867C}">
                  <a14:compatExt spid="_x0000_s228358"/>
                </a:ext>
              </a:extLst>
            </xdr:cNvPr>
            <xdr:cNvSpPr>
              <a:spLocks noRot="1" noChangeShapeType="1"/>
            </xdr:cNvSpPr>
          </xdr:nvSpPr>
          <xdr:spPr>
            <a:xfrm>
              <a:off x="2743200" y="1152525"/>
              <a:ext cx="190500" cy="18097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9</xdr:col>
          <xdr:colOff>19050</xdr:colOff>
          <xdr:row>8</xdr:row>
          <xdr:rowOff>19050</xdr:rowOff>
        </xdr:from>
        <xdr:to xmlns:xdr="http://schemas.openxmlformats.org/drawingml/2006/spreadsheetDrawing">
          <xdr:col>9</xdr:col>
          <xdr:colOff>209550</xdr:colOff>
          <xdr:row>9</xdr:row>
          <xdr:rowOff>95250</xdr:rowOff>
        </xdr:to>
        <xdr:sp textlink="">
          <xdr:nvSpPr>
            <xdr:cNvPr id="228359" name="チェック 7" hidden="1">
              <a:extLst>
                <a:ext uri="{63B3BB69-23CF-44E3-9099-C40C66FF867C}">
                  <a14:compatExt spid="_x0000_s228359"/>
                </a:ext>
              </a:extLst>
            </xdr:cNvPr>
            <xdr:cNvSpPr>
              <a:spLocks noRot="1" noChangeShapeType="1"/>
            </xdr:cNvSpPr>
          </xdr:nvSpPr>
          <xdr:spPr>
            <a:xfrm>
              <a:off x="2743200" y="847725"/>
              <a:ext cx="190500" cy="18097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28</xdr:col>
          <xdr:colOff>485775</xdr:colOff>
          <xdr:row>9</xdr:row>
          <xdr:rowOff>9525</xdr:rowOff>
        </xdr:from>
        <xdr:to xmlns:xdr="http://schemas.openxmlformats.org/drawingml/2006/spreadsheetDrawing">
          <xdr:col>29</xdr:col>
          <xdr:colOff>104775</xdr:colOff>
          <xdr:row>10</xdr:row>
          <xdr:rowOff>95250</xdr:rowOff>
        </xdr:to>
        <xdr:sp textlink="">
          <xdr:nvSpPr>
            <xdr:cNvPr id="228367" name="チェック 15" hidden="1">
              <a:extLst>
                <a:ext uri="{63B3BB69-23CF-44E3-9099-C40C66FF867C}">
                  <a14:compatExt spid="_x0000_s228367"/>
                </a:ext>
              </a:extLst>
            </xdr:cNvPr>
            <xdr:cNvSpPr>
              <a:spLocks noRot="1" noChangeShapeType="1"/>
            </xdr:cNvSpPr>
          </xdr:nvSpPr>
          <xdr:spPr>
            <a:xfrm>
              <a:off x="7972425" y="942975"/>
              <a:ext cx="190500" cy="19050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29</xdr:col>
          <xdr:colOff>523875</xdr:colOff>
          <xdr:row>9</xdr:row>
          <xdr:rowOff>9525</xdr:rowOff>
        </xdr:from>
        <xdr:to xmlns:xdr="http://schemas.openxmlformats.org/drawingml/2006/spreadsheetDrawing">
          <xdr:col>30</xdr:col>
          <xdr:colOff>66675</xdr:colOff>
          <xdr:row>10</xdr:row>
          <xdr:rowOff>95250</xdr:rowOff>
        </xdr:to>
        <xdr:sp textlink="">
          <xdr:nvSpPr>
            <xdr:cNvPr id="228368" name="チェック 16" hidden="1">
              <a:extLst>
                <a:ext uri="{63B3BB69-23CF-44E3-9099-C40C66FF867C}">
                  <a14:compatExt spid="_x0000_s228368"/>
                </a:ext>
              </a:extLst>
            </xdr:cNvPr>
            <xdr:cNvSpPr>
              <a:spLocks noRot="1" noChangeShapeType="1"/>
            </xdr:cNvSpPr>
          </xdr:nvSpPr>
          <xdr:spPr>
            <a:xfrm>
              <a:off x="8582025" y="942975"/>
              <a:ext cx="200025" cy="19050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31</xdr:col>
          <xdr:colOff>304800</xdr:colOff>
          <xdr:row>9</xdr:row>
          <xdr:rowOff>9525</xdr:rowOff>
        </xdr:from>
        <xdr:to xmlns:xdr="http://schemas.openxmlformats.org/drawingml/2006/spreadsheetDrawing">
          <xdr:col>32</xdr:col>
          <xdr:colOff>180975</xdr:colOff>
          <xdr:row>10</xdr:row>
          <xdr:rowOff>95250</xdr:rowOff>
        </xdr:to>
        <xdr:sp textlink="">
          <xdr:nvSpPr>
            <xdr:cNvPr id="228369" name="チェック 17" hidden="1">
              <a:extLst>
                <a:ext uri="{63B3BB69-23CF-44E3-9099-C40C66FF867C}">
                  <a14:compatExt spid="_x0000_s228369"/>
                </a:ext>
              </a:extLst>
            </xdr:cNvPr>
            <xdr:cNvSpPr>
              <a:spLocks noRot="1" noChangeShapeType="1"/>
            </xdr:cNvSpPr>
          </xdr:nvSpPr>
          <xdr:spPr>
            <a:xfrm>
              <a:off x="9305925" y="942975"/>
              <a:ext cx="200025" cy="19050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27</xdr:col>
          <xdr:colOff>371475</xdr:colOff>
          <xdr:row>9</xdr:row>
          <xdr:rowOff>19050</xdr:rowOff>
        </xdr:from>
        <xdr:to xmlns:xdr="http://schemas.openxmlformats.org/drawingml/2006/spreadsheetDrawing">
          <xdr:col>27</xdr:col>
          <xdr:colOff>561975</xdr:colOff>
          <xdr:row>10</xdr:row>
          <xdr:rowOff>95250</xdr:rowOff>
        </xdr:to>
        <xdr:sp textlink="">
          <xdr:nvSpPr>
            <xdr:cNvPr id="228370" name="チェック 18" hidden="1">
              <a:extLst>
                <a:ext uri="{63B3BB69-23CF-44E3-9099-C40C66FF867C}">
                  <a14:compatExt spid="_x0000_s228370"/>
                </a:ext>
              </a:extLst>
            </xdr:cNvPr>
            <xdr:cNvSpPr>
              <a:spLocks noRot="1" noChangeShapeType="1"/>
            </xdr:cNvSpPr>
          </xdr:nvSpPr>
          <xdr:spPr>
            <a:xfrm>
              <a:off x="7286625" y="952500"/>
              <a:ext cx="190500" cy="18097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27</xdr:col>
          <xdr:colOff>371475</xdr:colOff>
          <xdr:row>39</xdr:row>
          <xdr:rowOff>19050</xdr:rowOff>
        </xdr:from>
        <xdr:to xmlns:xdr="http://schemas.openxmlformats.org/drawingml/2006/spreadsheetDrawing">
          <xdr:col>27</xdr:col>
          <xdr:colOff>561975</xdr:colOff>
          <xdr:row>40</xdr:row>
          <xdr:rowOff>95250</xdr:rowOff>
        </xdr:to>
        <xdr:sp textlink="">
          <xdr:nvSpPr>
            <xdr:cNvPr id="228371" name="チェック 19" hidden="1">
              <a:extLst>
                <a:ext uri="{63B3BB69-23CF-44E3-9099-C40C66FF867C}">
                  <a14:compatExt spid="_x0000_s228371"/>
                </a:ext>
              </a:extLst>
            </xdr:cNvPr>
            <xdr:cNvSpPr>
              <a:spLocks noRot="1" noChangeShapeType="1"/>
            </xdr:cNvSpPr>
          </xdr:nvSpPr>
          <xdr:spPr>
            <a:xfrm>
              <a:off x="7286625" y="4301490"/>
              <a:ext cx="190500" cy="18097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29</xdr:col>
          <xdr:colOff>19050</xdr:colOff>
          <xdr:row>39</xdr:row>
          <xdr:rowOff>19050</xdr:rowOff>
        </xdr:from>
        <xdr:to xmlns:xdr="http://schemas.openxmlformats.org/drawingml/2006/spreadsheetDrawing">
          <xdr:col>29</xdr:col>
          <xdr:colOff>209550</xdr:colOff>
          <xdr:row>40</xdr:row>
          <xdr:rowOff>95250</xdr:rowOff>
        </xdr:to>
        <xdr:sp textlink="">
          <xdr:nvSpPr>
            <xdr:cNvPr id="228372" name="チェック 20" hidden="1">
              <a:extLst>
                <a:ext uri="{63B3BB69-23CF-44E3-9099-C40C66FF867C}">
                  <a14:compatExt spid="_x0000_s228372"/>
                </a:ext>
              </a:extLst>
            </xdr:cNvPr>
            <xdr:cNvSpPr>
              <a:spLocks noRot="1" noChangeShapeType="1"/>
            </xdr:cNvSpPr>
          </xdr:nvSpPr>
          <xdr:spPr>
            <a:xfrm>
              <a:off x="8077200" y="4301490"/>
              <a:ext cx="190500" cy="18097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30</xdr:col>
          <xdr:colOff>219075</xdr:colOff>
          <xdr:row>39</xdr:row>
          <xdr:rowOff>28575</xdr:rowOff>
        </xdr:from>
        <xdr:to xmlns:xdr="http://schemas.openxmlformats.org/drawingml/2006/spreadsheetDrawing">
          <xdr:col>31</xdr:col>
          <xdr:colOff>123825</xdr:colOff>
          <xdr:row>40</xdr:row>
          <xdr:rowOff>104775</xdr:rowOff>
        </xdr:to>
        <xdr:sp textlink="">
          <xdr:nvSpPr>
            <xdr:cNvPr id="228373" name="チェック 21" hidden="1">
              <a:extLst>
                <a:ext uri="{63B3BB69-23CF-44E3-9099-C40C66FF867C}">
                  <a14:compatExt spid="_x0000_s228373"/>
                </a:ext>
              </a:extLst>
            </xdr:cNvPr>
            <xdr:cNvSpPr>
              <a:spLocks noRot="1" noChangeShapeType="1"/>
            </xdr:cNvSpPr>
          </xdr:nvSpPr>
          <xdr:spPr>
            <a:xfrm>
              <a:off x="8934450" y="4311015"/>
              <a:ext cx="190500" cy="18097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26</xdr:col>
          <xdr:colOff>323850</xdr:colOff>
          <xdr:row>51</xdr:row>
          <xdr:rowOff>19050</xdr:rowOff>
        </xdr:from>
        <xdr:to xmlns:xdr="http://schemas.openxmlformats.org/drawingml/2006/spreadsheetDrawing">
          <xdr:col>26</xdr:col>
          <xdr:colOff>514350</xdr:colOff>
          <xdr:row>52</xdr:row>
          <xdr:rowOff>95250</xdr:rowOff>
        </xdr:to>
        <xdr:sp textlink="">
          <xdr:nvSpPr>
            <xdr:cNvPr id="228374" name="チェック 22" hidden="1">
              <a:extLst>
                <a:ext uri="{63B3BB69-23CF-44E3-9099-C40C66FF867C}">
                  <a14:compatExt spid="_x0000_s228374"/>
                </a:ext>
              </a:extLst>
            </xdr:cNvPr>
            <xdr:cNvSpPr>
              <a:spLocks noRot="1" noChangeShapeType="1"/>
            </xdr:cNvSpPr>
          </xdr:nvSpPr>
          <xdr:spPr>
            <a:xfrm>
              <a:off x="6667500" y="5558790"/>
              <a:ext cx="190500" cy="18097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28</xdr:col>
          <xdr:colOff>457200</xdr:colOff>
          <xdr:row>51</xdr:row>
          <xdr:rowOff>19050</xdr:rowOff>
        </xdr:from>
        <xdr:to xmlns:xdr="http://schemas.openxmlformats.org/drawingml/2006/spreadsheetDrawing">
          <xdr:col>29</xdr:col>
          <xdr:colOff>76200</xdr:colOff>
          <xdr:row>52</xdr:row>
          <xdr:rowOff>95250</xdr:rowOff>
        </xdr:to>
        <xdr:sp textlink="">
          <xdr:nvSpPr>
            <xdr:cNvPr id="228375" name="チェック 23" hidden="1">
              <a:extLst>
                <a:ext uri="{63B3BB69-23CF-44E3-9099-C40C66FF867C}">
                  <a14:compatExt spid="_x0000_s228375"/>
                </a:ext>
              </a:extLst>
            </xdr:cNvPr>
            <xdr:cNvSpPr>
              <a:spLocks noRot="1" noChangeShapeType="1"/>
            </xdr:cNvSpPr>
          </xdr:nvSpPr>
          <xdr:spPr>
            <a:xfrm>
              <a:off x="7943850" y="5558790"/>
              <a:ext cx="190500" cy="18097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26</xdr:col>
          <xdr:colOff>323850</xdr:colOff>
          <xdr:row>54</xdr:row>
          <xdr:rowOff>19050</xdr:rowOff>
        </xdr:from>
        <xdr:to xmlns:xdr="http://schemas.openxmlformats.org/drawingml/2006/spreadsheetDrawing">
          <xdr:col>26</xdr:col>
          <xdr:colOff>514350</xdr:colOff>
          <xdr:row>55</xdr:row>
          <xdr:rowOff>95250</xdr:rowOff>
        </xdr:to>
        <xdr:sp textlink="">
          <xdr:nvSpPr>
            <xdr:cNvPr id="228376" name="チェック 24" hidden="1">
              <a:extLst>
                <a:ext uri="{63B3BB69-23CF-44E3-9099-C40C66FF867C}">
                  <a14:compatExt spid="_x0000_s228376"/>
                </a:ext>
              </a:extLst>
            </xdr:cNvPr>
            <xdr:cNvSpPr>
              <a:spLocks noRot="1" noChangeShapeType="1"/>
            </xdr:cNvSpPr>
          </xdr:nvSpPr>
          <xdr:spPr>
            <a:xfrm>
              <a:off x="6667500" y="5873115"/>
              <a:ext cx="190500" cy="18097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7</xdr:col>
          <xdr:colOff>95250</xdr:colOff>
          <xdr:row>3</xdr:row>
          <xdr:rowOff>19050</xdr:rowOff>
        </xdr:from>
        <xdr:to xmlns:xdr="http://schemas.openxmlformats.org/drawingml/2006/spreadsheetDrawing">
          <xdr:col>7</xdr:col>
          <xdr:colOff>285750</xdr:colOff>
          <xdr:row>4</xdr:row>
          <xdr:rowOff>95250</xdr:rowOff>
        </xdr:to>
        <xdr:sp textlink="">
          <xdr:nvSpPr>
            <xdr:cNvPr id="228378" name="チェック 26" hidden="1">
              <a:extLst>
                <a:ext uri="{63B3BB69-23CF-44E3-9099-C40C66FF867C}">
                  <a14:compatExt spid="_x0000_s228378"/>
                </a:ext>
              </a:extLst>
            </xdr:cNvPr>
            <xdr:cNvSpPr>
              <a:spLocks noRot="1" noChangeShapeType="1"/>
            </xdr:cNvSpPr>
          </xdr:nvSpPr>
          <xdr:spPr>
            <a:xfrm>
              <a:off x="2190750" y="314325"/>
              <a:ext cx="190500" cy="18097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21</xdr:col>
          <xdr:colOff>19050</xdr:colOff>
          <xdr:row>3</xdr:row>
          <xdr:rowOff>19050</xdr:rowOff>
        </xdr:from>
        <xdr:to xmlns:xdr="http://schemas.openxmlformats.org/drawingml/2006/spreadsheetDrawing">
          <xdr:col>22</xdr:col>
          <xdr:colOff>38100</xdr:colOff>
          <xdr:row>4</xdr:row>
          <xdr:rowOff>95250</xdr:rowOff>
        </xdr:to>
        <xdr:sp textlink="">
          <xdr:nvSpPr>
            <xdr:cNvPr id="228379" name="チェック 27" hidden="1">
              <a:extLst>
                <a:ext uri="{63B3BB69-23CF-44E3-9099-C40C66FF867C}">
                  <a14:compatExt spid="_x0000_s228379"/>
                </a:ext>
              </a:extLst>
            </xdr:cNvPr>
            <xdr:cNvSpPr>
              <a:spLocks noRot="1" noChangeShapeType="1"/>
            </xdr:cNvSpPr>
          </xdr:nvSpPr>
          <xdr:spPr>
            <a:xfrm>
              <a:off x="4972050" y="314325"/>
              <a:ext cx="190500" cy="180975"/>
            </a:xfrm>
            <a:prstGeom prst="rect"/>
          </xdr:spPr>
        </xdr:sp>
        <xdr:clientData/>
      </xdr:twoCellAnchor>
    </mc:Choice>
    <mc:Fallback/>
  </mc:AlternateContent>
</xdr:wsDr>
</file>

<file path=xl/drawings/drawing1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mlns:xdr="http://schemas.openxmlformats.org/drawingml/2006/spreadsheetDrawing">
          <xdr:col>4</xdr:col>
          <xdr:colOff>66675</xdr:colOff>
          <xdr:row>2</xdr:row>
          <xdr:rowOff>9525</xdr:rowOff>
        </xdr:from>
        <xdr:to xmlns:xdr="http://schemas.openxmlformats.org/drawingml/2006/spreadsheetDrawing">
          <xdr:col>4</xdr:col>
          <xdr:colOff>257175</xdr:colOff>
          <xdr:row>3</xdr:row>
          <xdr:rowOff>0</xdr:rowOff>
        </xdr:to>
        <xdr:sp textlink="">
          <xdr:nvSpPr>
            <xdr:cNvPr id="265224" name="チェック 8" hidden="1">
              <a:extLst>
                <a:ext uri="{63B3BB69-23CF-44E3-9099-C40C66FF867C}">
                  <a14:compatExt spid="_x0000_s265224"/>
                </a:ext>
              </a:extLst>
            </xdr:cNvPr>
            <xdr:cNvSpPr>
              <a:spLocks noRot="1" noChangeShapeType="1"/>
            </xdr:cNvSpPr>
          </xdr:nvSpPr>
          <xdr:spPr>
            <a:xfrm>
              <a:off x="1314450" y="390525"/>
              <a:ext cx="190500" cy="18097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4</xdr:col>
          <xdr:colOff>57150</xdr:colOff>
          <xdr:row>4</xdr:row>
          <xdr:rowOff>19685</xdr:rowOff>
        </xdr:from>
        <xdr:to xmlns:xdr="http://schemas.openxmlformats.org/drawingml/2006/spreadsheetDrawing">
          <xdr:col>4</xdr:col>
          <xdr:colOff>247650</xdr:colOff>
          <xdr:row>5</xdr:row>
          <xdr:rowOff>9525</xdr:rowOff>
        </xdr:to>
        <xdr:sp textlink="">
          <xdr:nvSpPr>
            <xdr:cNvPr id="265225" name="チェック 9" hidden="1">
              <a:extLst>
                <a:ext uri="{63B3BB69-23CF-44E3-9099-C40C66FF867C}">
                  <a14:compatExt spid="_x0000_s265225"/>
                </a:ext>
              </a:extLst>
            </xdr:cNvPr>
            <xdr:cNvSpPr>
              <a:spLocks noRot="1" noChangeShapeType="1"/>
            </xdr:cNvSpPr>
          </xdr:nvSpPr>
          <xdr:spPr>
            <a:xfrm>
              <a:off x="1304925" y="781685"/>
              <a:ext cx="190500" cy="18034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4</xdr:col>
          <xdr:colOff>57150</xdr:colOff>
          <xdr:row>6</xdr:row>
          <xdr:rowOff>19685</xdr:rowOff>
        </xdr:from>
        <xdr:to xmlns:xdr="http://schemas.openxmlformats.org/drawingml/2006/spreadsheetDrawing">
          <xdr:col>4</xdr:col>
          <xdr:colOff>247650</xdr:colOff>
          <xdr:row>7</xdr:row>
          <xdr:rowOff>9525</xdr:rowOff>
        </xdr:to>
        <xdr:sp textlink="">
          <xdr:nvSpPr>
            <xdr:cNvPr id="265226" name="チェック 10" hidden="1">
              <a:extLst>
                <a:ext uri="{63B3BB69-23CF-44E3-9099-C40C66FF867C}">
                  <a14:compatExt spid="_x0000_s265226"/>
                </a:ext>
              </a:extLst>
            </xdr:cNvPr>
            <xdr:cNvSpPr>
              <a:spLocks noRot="1" noChangeShapeType="1"/>
            </xdr:cNvSpPr>
          </xdr:nvSpPr>
          <xdr:spPr>
            <a:xfrm>
              <a:off x="1304925" y="1162685"/>
              <a:ext cx="190500" cy="18034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10</xdr:col>
          <xdr:colOff>104775</xdr:colOff>
          <xdr:row>2</xdr:row>
          <xdr:rowOff>9525</xdr:rowOff>
        </xdr:from>
        <xdr:to xmlns:xdr="http://schemas.openxmlformats.org/drawingml/2006/spreadsheetDrawing">
          <xdr:col>11</xdr:col>
          <xdr:colOff>9525</xdr:colOff>
          <xdr:row>3</xdr:row>
          <xdr:rowOff>0</xdr:rowOff>
        </xdr:to>
        <xdr:sp textlink="">
          <xdr:nvSpPr>
            <xdr:cNvPr id="265227" name="チェック 11" hidden="1">
              <a:extLst>
                <a:ext uri="{63B3BB69-23CF-44E3-9099-C40C66FF867C}">
                  <a14:compatExt spid="_x0000_s265227"/>
                </a:ext>
              </a:extLst>
            </xdr:cNvPr>
            <xdr:cNvSpPr>
              <a:spLocks noRot="1" noChangeShapeType="1"/>
            </xdr:cNvSpPr>
          </xdr:nvSpPr>
          <xdr:spPr>
            <a:xfrm>
              <a:off x="3257550" y="390525"/>
              <a:ext cx="190500" cy="18097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10</xdr:col>
          <xdr:colOff>104775</xdr:colOff>
          <xdr:row>4</xdr:row>
          <xdr:rowOff>19685</xdr:rowOff>
        </xdr:from>
        <xdr:to xmlns:xdr="http://schemas.openxmlformats.org/drawingml/2006/spreadsheetDrawing">
          <xdr:col>11</xdr:col>
          <xdr:colOff>9525</xdr:colOff>
          <xdr:row>5</xdr:row>
          <xdr:rowOff>9525</xdr:rowOff>
        </xdr:to>
        <xdr:sp textlink="">
          <xdr:nvSpPr>
            <xdr:cNvPr id="265228" name="チェック 12" hidden="1">
              <a:extLst>
                <a:ext uri="{63B3BB69-23CF-44E3-9099-C40C66FF867C}">
                  <a14:compatExt spid="_x0000_s265228"/>
                </a:ext>
              </a:extLst>
            </xdr:cNvPr>
            <xdr:cNvSpPr>
              <a:spLocks noRot="1" noChangeShapeType="1"/>
            </xdr:cNvSpPr>
          </xdr:nvSpPr>
          <xdr:spPr>
            <a:xfrm>
              <a:off x="3257550" y="781685"/>
              <a:ext cx="190500" cy="18034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10</xdr:col>
          <xdr:colOff>104775</xdr:colOff>
          <xdr:row>6</xdr:row>
          <xdr:rowOff>19685</xdr:rowOff>
        </xdr:from>
        <xdr:to xmlns:xdr="http://schemas.openxmlformats.org/drawingml/2006/spreadsheetDrawing">
          <xdr:col>11</xdr:col>
          <xdr:colOff>9525</xdr:colOff>
          <xdr:row>7</xdr:row>
          <xdr:rowOff>9525</xdr:rowOff>
        </xdr:to>
        <xdr:sp textlink="">
          <xdr:nvSpPr>
            <xdr:cNvPr id="265229" name="チェック 13" hidden="1">
              <a:extLst>
                <a:ext uri="{63B3BB69-23CF-44E3-9099-C40C66FF867C}">
                  <a14:compatExt spid="_x0000_s265229"/>
                </a:ext>
              </a:extLst>
            </xdr:cNvPr>
            <xdr:cNvSpPr>
              <a:spLocks noRot="1" noChangeShapeType="1"/>
            </xdr:cNvSpPr>
          </xdr:nvSpPr>
          <xdr:spPr>
            <a:xfrm>
              <a:off x="3257550" y="1162685"/>
              <a:ext cx="190500" cy="18034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3</xdr:col>
          <xdr:colOff>142875</xdr:colOff>
          <xdr:row>22</xdr:row>
          <xdr:rowOff>19685</xdr:rowOff>
        </xdr:from>
        <xdr:to xmlns:xdr="http://schemas.openxmlformats.org/drawingml/2006/spreadsheetDrawing">
          <xdr:col>3</xdr:col>
          <xdr:colOff>342900</xdr:colOff>
          <xdr:row>23</xdr:row>
          <xdr:rowOff>9525</xdr:rowOff>
        </xdr:to>
        <xdr:sp textlink="">
          <xdr:nvSpPr>
            <xdr:cNvPr id="265236" name="チェック 20" hidden="1">
              <a:extLst>
                <a:ext uri="{63B3BB69-23CF-44E3-9099-C40C66FF867C}">
                  <a14:compatExt spid="_x0000_s265236"/>
                </a:ext>
              </a:extLst>
            </xdr:cNvPr>
            <xdr:cNvSpPr>
              <a:spLocks noRot="1" noChangeShapeType="1"/>
            </xdr:cNvSpPr>
          </xdr:nvSpPr>
          <xdr:spPr>
            <a:xfrm>
              <a:off x="762000" y="4210685"/>
              <a:ext cx="200025" cy="18034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15</xdr:col>
          <xdr:colOff>142875</xdr:colOff>
          <xdr:row>22</xdr:row>
          <xdr:rowOff>9525</xdr:rowOff>
        </xdr:from>
        <xdr:to xmlns:xdr="http://schemas.openxmlformats.org/drawingml/2006/spreadsheetDrawing">
          <xdr:col>15</xdr:col>
          <xdr:colOff>333375</xdr:colOff>
          <xdr:row>23</xdr:row>
          <xdr:rowOff>0</xdr:rowOff>
        </xdr:to>
        <xdr:sp textlink="">
          <xdr:nvSpPr>
            <xdr:cNvPr id="265237" name="チェック 21" hidden="1">
              <a:extLst>
                <a:ext uri="{63B3BB69-23CF-44E3-9099-C40C66FF867C}">
                  <a14:compatExt spid="_x0000_s265237"/>
                </a:ext>
              </a:extLst>
            </xdr:cNvPr>
            <xdr:cNvSpPr>
              <a:spLocks noRot="1" noChangeShapeType="1"/>
            </xdr:cNvSpPr>
          </xdr:nvSpPr>
          <xdr:spPr>
            <a:xfrm>
              <a:off x="4619625" y="4200525"/>
              <a:ext cx="190500" cy="180975"/>
            </a:xfrm>
            <a:prstGeom prst="rect"/>
          </xdr:spPr>
        </xdr:sp>
        <xdr:clientData/>
      </xdr:twoCellAnchor>
    </mc:Choice>
    <mc:Fallback/>
  </mc:AlternateContent>
</xdr:wsDr>
</file>

<file path=xl/drawings/drawing16.xml><?xml version="1.0" encoding="utf-8"?>
<xdr:wsDr xmlns:xdr="http://schemas.openxmlformats.org/drawingml/2006/spreadsheetDrawing" xmlns:a="http://schemas.openxmlformats.org/drawingml/2006/main">
  <xdr:twoCellAnchor>
    <xdr:from xmlns:xdr="http://schemas.openxmlformats.org/drawingml/2006/spreadsheetDrawing">
      <xdr:col>9</xdr:col>
      <xdr:colOff>28575</xdr:colOff>
      <xdr:row>3</xdr:row>
      <xdr:rowOff>0</xdr:rowOff>
    </xdr:from>
    <xdr:to xmlns:xdr="http://schemas.openxmlformats.org/drawingml/2006/spreadsheetDrawing">
      <xdr:col>9</xdr:col>
      <xdr:colOff>238125</xdr:colOff>
      <xdr:row>3</xdr:row>
      <xdr:rowOff>0</xdr:rowOff>
    </xdr:to>
    <xdr:sp macro="" textlink="">
      <xdr:nvSpPr>
        <xdr:cNvPr id="182605" name="Line 1"/>
        <xdr:cNvSpPr>
          <a:spLocks noChangeShapeType="1"/>
        </xdr:cNvSpPr>
      </xdr:nvSpPr>
      <xdr:spPr>
        <a:xfrm flipV="1">
          <a:off x="7886700" y="542925"/>
          <a:ext cx="209550" cy="0"/>
        </a:xfrm>
        <a:prstGeom prst="line">
          <a:avLst/>
        </a:prstGeom>
        <a:noFill/>
        <a:ln w="9525">
          <a:solidFill>
            <a:srgbClr val="000000"/>
          </a:solidFill>
          <a:round/>
          <a:headEnd/>
          <a:tailEnd/>
        </a:ln>
      </xdr:spPr>
    </xdr:sp>
    <xdr:clientData/>
  </xdr:twoCellAnchor>
</xdr:wsDr>
</file>

<file path=xl/drawings/drawing17.xml><?xml version="1.0" encoding="utf-8"?>
<xdr:wsDr xmlns:xdr="http://schemas.openxmlformats.org/drawingml/2006/spreadsheetDrawing" xmlns:a="http://schemas.openxmlformats.org/drawingml/2006/main">
  <xdr:twoCellAnchor>
    <xdr:from xmlns:xdr="http://schemas.openxmlformats.org/drawingml/2006/spreadsheetDrawing">
      <xdr:col>29</xdr:col>
      <xdr:colOff>0</xdr:colOff>
      <xdr:row>0</xdr:row>
      <xdr:rowOff>0</xdr:rowOff>
    </xdr:from>
    <xdr:to xmlns:xdr="http://schemas.openxmlformats.org/drawingml/2006/spreadsheetDrawing">
      <xdr:col>29</xdr:col>
      <xdr:colOff>0</xdr:colOff>
      <xdr:row>0</xdr:row>
      <xdr:rowOff>0</xdr:rowOff>
    </xdr:to>
    <xdr:sp macro="" textlink="">
      <xdr:nvSpPr>
        <xdr:cNvPr id="332086" name="AutoShape 50"/>
        <xdr:cNvSpPr>
          <a:spLocks noChangeArrowheads="1"/>
        </xdr:cNvSpPr>
      </xdr:nvSpPr>
      <xdr:spPr>
        <a:xfrm>
          <a:off x="5791200" y="0"/>
          <a:ext cx="0" cy="0"/>
        </a:xfrm>
        <a:prstGeom prst="bracketPair">
          <a:avLst>
            <a:gd name="adj" fmla="val 16667"/>
          </a:avLst>
        </a:prstGeom>
        <a:noFill/>
        <a:ln w="9525">
          <a:solidFill>
            <a:srgbClr val="FF0000"/>
          </a:solidFill>
          <a:round/>
          <a:headEnd/>
          <a:tailEnd/>
        </a:ln>
      </xdr:spPr>
    </xdr:sp>
    <xdr:clientData/>
  </xdr:twoCellAnchor>
  <xdr:twoCellAnchor>
    <xdr:from xmlns:xdr="http://schemas.openxmlformats.org/drawingml/2006/spreadsheetDrawing">
      <xdr:col>29</xdr:col>
      <xdr:colOff>0</xdr:colOff>
      <xdr:row>0</xdr:row>
      <xdr:rowOff>0</xdr:rowOff>
    </xdr:from>
    <xdr:to xmlns:xdr="http://schemas.openxmlformats.org/drawingml/2006/spreadsheetDrawing">
      <xdr:col>29</xdr:col>
      <xdr:colOff>0</xdr:colOff>
      <xdr:row>0</xdr:row>
      <xdr:rowOff>0</xdr:rowOff>
    </xdr:to>
    <xdr:sp macro="" textlink="">
      <xdr:nvSpPr>
        <xdr:cNvPr id="332087" name="AutoShape 51"/>
        <xdr:cNvSpPr>
          <a:spLocks noChangeArrowheads="1"/>
        </xdr:cNvSpPr>
      </xdr:nvSpPr>
      <xdr:spPr>
        <a:xfrm>
          <a:off x="5791200" y="0"/>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29</xdr:col>
      <xdr:colOff>0</xdr:colOff>
      <xdr:row>0</xdr:row>
      <xdr:rowOff>0</xdr:rowOff>
    </xdr:from>
    <xdr:to xmlns:xdr="http://schemas.openxmlformats.org/drawingml/2006/spreadsheetDrawing">
      <xdr:col>29</xdr:col>
      <xdr:colOff>0</xdr:colOff>
      <xdr:row>0</xdr:row>
      <xdr:rowOff>0</xdr:rowOff>
    </xdr:to>
    <xdr:sp macro="" textlink="">
      <xdr:nvSpPr>
        <xdr:cNvPr id="332088" name="AutoShape 52"/>
        <xdr:cNvSpPr>
          <a:spLocks noChangeArrowheads="1"/>
        </xdr:cNvSpPr>
      </xdr:nvSpPr>
      <xdr:spPr>
        <a:xfrm>
          <a:off x="5791200" y="0"/>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29</xdr:col>
      <xdr:colOff>0</xdr:colOff>
      <xdr:row>0</xdr:row>
      <xdr:rowOff>0</xdr:rowOff>
    </xdr:from>
    <xdr:to xmlns:xdr="http://schemas.openxmlformats.org/drawingml/2006/spreadsheetDrawing">
      <xdr:col>29</xdr:col>
      <xdr:colOff>0</xdr:colOff>
      <xdr:row>0</xdr:row>
      <xdr:rowOff>0</xdr:rowOff>
    </xdr:to>
    <xdr:sp macro="" textlink="">
      <xdr:nvSpPr>
        <xdr:cNvPr id="332089" name="AutoShape 53"/>
        <xdr:cNvSpPr>
          <a:spLocks noChangeArrowheads="1"/>
        </xdr:cNvSpPr>
      </xdr:nvSpPr>
      <xdr:spPr>
        <a:xfrm>
          <a:off x="5791200" y="0"/>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29</xdr:col>
      <xdr:colOff>0</xdr:colOff>
      <xdr:row>0</xdr:row>
      <xdr:rowOff>0</xdr:rowOff>
    </xdr:from>
    <xdr:to xmlns:xdr="http://schemas.openxmlformats.org/drawingml/2006/spreadsheetDrawing">
      <xdr:col>29</xdr:col>
      <xdr:colOff>0</xdr:colOff>
      <xdr:row>0</xdr:row>
      <xdr:rowOff>0</xdr:rowOff>
    </xdr:to>
    <xdr:sp macro="" textlink="">
      <xdr:nvSpPr>
        <xdr:cNvPr id="332090" name="AutoShape 54"/>
        <xdr:cNvSpPr>
          <a:spLocks noChangeArrowheads="1"/>
        </xdr:cNvSpPr>
      </xdr:nvSpPr>
      <xdr:spPr>
        <a:xfrm>
          <a:off x="5791200" y="0"/>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29</xdr:col>
      <xdr:colOff>0</xdr:colOff>
      <xdr:row>0</xdr:row>
      <xdr:rowOff>0</xdr:rowOff>
    </xdr:from>
    <xdr:to xmlns:xdr="http://schemas.openxmlformats.org/drawingml/2006/spreadsheetDrawing">
      <xdr:col>29</xdr:col>
      <xdr:colOff>0</xdr:colOff>
      <xdr:row>0</xdr:row>
      <xdr:rowOff>0</xdr:rowOff>
    </xdr:to>
    <xdr:sp macro="" textlink="">
      <xdr:nvSpPr>
        <xdr:cNvPr id="332091" name="AutoShape 55"/>
        <xdr:cNvSpPr>
          <a:spLocks noChangeArrowheads="1"/>
        </xdr:cNvSpPr>
      </xdr:nvSpPr>
      <xdr:spPr>
        <a:xfrm>
          <a:off x="5791200" y="0"/>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29</xdr:col>
      <xdr:colOff>0</xdr:colOff>
      <xdr:row>0</xdr:row>
      <xdr:rowOff>0</xdr:rowOff>
    </xdr:from>
    <xdr:to xmlns:xdr="http://schemas.openxmlformats.org/drawingml/2006/spreadsheetDrawing">
      <xdr:col>29</xdr:col>
      <xdr:colOff>0</xdr:colOff>
      <xdr:row>0</xdr:row>
      <xdr:rowOff>0</xdr:rowOff>
    </xdr:to>
    <xdr:sp macro="" textlink="">
      <xdr:nvSpPr>
        <xdr:cNvPr id="332092" name="AutoShape 56"/>
        <xdr:cNvSpPr>
          <a:spLocks noChangeArrowheads="1"/>
        </xdr:cNvSpPr>
      </xdr:nvSpPr>
      <xdr:spPr>
        <a:xfrm>
          <a:off x="5791200" y="0"/>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29</xdr:col>
      <xdr:colOff>0</xdr:colOff>
      <xdr:row>0</xdr:row>
      <xdr:rowOff>0</xdr:rowOff>
    </xdr:from>
    <xdr:to xmlns:xdr="http://schemas.openxmlformats.org/drawingml/2006/spreadsheetDrawing">
      <xdr:col>29</xdr:col>
      <xdr:colOff>0</xdr:colOff>
      <xdr:row>0</xdr:row>
      <xdr:rowOff>0</xdr:rowOff>
    </xdr:to>
    <xdr:sp macro="" textlink="">
      <xdr:nvSpPr>
        <xdr:cNvPr id="332093" name="AutoShape 57"/>
        <xdr:cNvSpPr>
          <a:spLocks noChangeArrowheads="1"/>
        </xdr:cNvSpPr>
      </xdr:nvSpPr>
      <xdr:spPr>
        <a:xfrm>
          <a:off x="5791200" y="0"/>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29</xdr:col>
      <xdr:colOff>0</xdr:colOff>
      <xdr:row>0</xdr:row>
      <xdr:rowOff>0</xdr:rowOff>
    </xdr:from>
    <xdr:to xmlns:xdr="http://schemas.openxmlformats.org/drawingml/2006/spreadsheetDrawing">
      <xdr:col>29</xdr:col>
      <xdr:colOff>0</xdr:colOff>
      <xdr:row>0</xdr:row>
      <xdr:rowOff>0</xdr:rowOff>
    </xdr:to>
    <xdr:sp macro="" textlink="">
      <xdr:nvSpPr>
        <xdr:cNvPr id="332094" name="AutoShape 58"/>
        <xdr:cNvSpPr>
          <a:spLocks noChangeArrowheads="1"/>
        </xdr:cNvSpPr>
      </xdr:nvSpPr>
      <xdr:spPr>
        <a:xfrm>
          <a:off x="5791200" y="0"/>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3</xdr:col>
      <xdr:colOff>0</xdr:colOff>
      <xdr:row>0</xdr:row>
      <xdr:rowOff>0</xdr:rowOff>
    </xdr:from>
    <xdr:to xmlns:xdr="http://schemas.openxmlformats.org/drawingml/2006/spreadsheetDrawing">
      <xdr:col>3</xdr:col>
      <xdr:colOff>0</xdr:colOff>
      <xdr:row>0</xdr:row>
      <xdr:rowOff>0</xdr:rowOff>
    </xdr:to>
    <xdr:sp macro="" textlink="">
      <xdr:nvSpPr>
        <xdr:cNvPr id="332095" name="AutoShape 59"/>
        <xdr:cNvSpPr>
          <a:spLocks noChangeArrowheads="1"/>
        </xdr:cNvSpPr>
      </xdr:nvSpPr>
      <xdr:spPr>
        <a:xfrm>
          <a:off x="600075" y="0"/>
          <a:ext cx="0" cy="0"/>
        </a:xfrm>
        <a:prstGeom prst="bracketPair">
          <a:avLst>
            <a:gd name="adj" fmla="val 16667"/>
          </a:avLst>
        </a:prstGeom>
        <a:noFill/>
        <a:ln w="9525">
          <a:solidFill>
            <a:srgbClr val="FF0000"/>
          </a:solidFill>
          <a:round/>
          <a:headEnd/>
          <a:tailEnd/>
        </a:ln>
      </xdr:spPr>
    </xdr:sp>
    <xdr:clientData/>
  </xdr:twoCellAnchor>
  <xdr:twoCellAnchor>
    <xdr:from xmlns:xdr="http://schemas.openxmlformats.org/drawingml/2006/spreadsheetDrawing">
      <xdr:col>3</xdr:col>
      <xdr:colOff>0</xdr:colOff>
      <xdr:row>0</xdr:row>
      <xdr:rowOff>0</xdr:rowOff>
    </xdr:from>
    <xdr:to xmlns:xdr="http://schemas.openxmlformats.org/drawingml/2006/spreadsheetDrawing">
      <xdr:col>3</xdr:col>
      <xdr:colOff>0</xdr:colOff>
      <xdr:row>0</xdr:row>
      <xdr:rowOff>0</xdr:rowOff>
    </xdr:to>
    <xdr:sp macro="" textlink="">
      <xdr:nvSpPr>
        <xdr:cNvPr id="332096" name="AutoShape 60"/>
        <xdr:cNvSpPr>
          <a:spLocks noChangeArrowheads="1"/>
        </xdr:cNvSpPr>
      </xdr:nvSpPr>
      <xdr:spPr>
        <a:xfrm>
          <a:off x="600075" y="0"/>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3</xdr:col>
      <xdr:colOff>0</xdr:colOff>
      <xdr:row>0</xdr:row>
      <xdr:rowOff>0</xdr:rowOff>
    </xdr:from>
    <xdr:to xmlns:xdr="http://schemas.openxmlformats.org/drawingml/2006/spreadsheetDrawing">
      <xdr:col>3</xdr:col>
      <xdr:colOff>0</xdr:colOff>
      <xdr:row>0</xdr:row>
      <xdr:rowOff>0</xdr:rowOff>
    </xdr:to>
    <xdr:sp macro="" textlink="">
      <xdr:nvSpPr>
        <xdr:cNvPr id="332097" name="AutoShape 61"/>
        <xdr:cNvSpPr>
          <a:spLocks noChangeArrowheads="1"/>
        </xdr:cNvSpPr>
      </xdr:nvSpPr>
      <xdr:spPr>
        <a:xfrm>
          <a:off x="600075" y="0"/>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3</xdr:col>
      <xdr:colOff>0</xdr:colOff>
      <xdr:row>0</xdr:row>
      <xdr:rowOff>0</xdr:rowOff>
    </xdr:from>
    <xdr:to xmlns:xdr="http://schemas.openxmlformats.org/drawingml/2006/spreadsheetDrawing">
      <xdr:col>3</xdr:col>
      <xdr:colOff>0</xdr:colOff>
      <xdr:row>0</xdr:row>
      <xdr:rowOff>0</xdr:rowOff>
    </xdr:to>
    <xdr:sp macro="" textlink="">
      <xdr:nvSpPr>
        <xdr:cNvPr id="332098" name="AutoShape 62"/>
        <xdr:cNvSpPr>
          <a:spLocks noChangeArrowheads="1"/>
        </xdr:cNvSpPr>
      </xdr:nvSpPr>
      <xdr:spPr>
        <a:xfrm>
          <a:off x="600075" y="0"/>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3</xdr:col>
      <xdr:colOff>0</xdr:colOff>
      <xdr:row>0</xdr:row>
      <xdr:rowOff>0</xdr:rowOff>
    </xdr:from>
    <xdr:to xmlns:xdr="http://schemas.openxmlformats.org/drawingml/2006/spreadsheetDrawing">
      <xdr:col>3</xdr:col>
      <xdr:colOff>0</xdr:colOff>
      <xdr:row>0</xdr:row>
      <xdr:rowOff>0</xdr:rowOff>
    </xdr:to>
    <xdr:sp macro="" textlink="">
      <xdr:nvSpPr>
        <xdr:cNvPr id="332099" name="AutoShape 63"/>
        <xdr:cNvSpPr>
          <a:spLocks noChangeArrowheads="1"/>
        </xdr:cNvSpPr>
      </xdr:nvSpPr>
      <xdr:spPr>
        <a:xfrm>
          <a:off x="600075" y="0"/>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3</xdr:col>
      <xdr:colOff>0</xdr:colOff>
      <xdr:row>0</xdr:row>
      <xdr:rowOff>0</xdr:rowOff>
    </xdr:from>
    <xdr:to xmlns:xdr="http://schemas.openxmlformats.org/drawingml/2006/spreadsheetDrawing">
      <xdr:col>3</xdr:col>
      <xdr:colOff>0</xdr:colOff>
      <xdr:row>0</xdr:row>
      <xdr:rowOff>0</xdr:rowOff>
    </xdr:to>
    <xdr:sp macro="" textlink="">
      <xdr:nvSpPr>
        <xdr:cNvPr id="332100" name="AutoShape 64"/>
        <xdr:cNvSpPr>
          <a:spLocks noChangeArrowheads="1"/>
        </xdr:cNvSpPr>
      </xdr:nvSpPr>
      <xdr:spPr>
        <a:xfrm>
          <a:off x="600075" y="0"/>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3</xdr:col>
      <xdr:colOff>0</xdr:colOff>
      <xdr:row>0</xdr:row>
      <xdr:rowOff>0</xdr:rowOff>
    </xdr:from>
    <xdr:to xmlns:xdr="http://schemas.openxmlformats.org/drawingml/2006/spreadsheetDrawing">
      <xdr:col>3</xdr:col>
      <xdr:colOff>0</xdr:colOff>
      <xdr:row>0</xdr:row>
      <xdr:rowOff>0</xdr:rowOff>
    </xdr:to>
    <xdr:sp macro="" textlink="">
      <xdr:nvSpPr>
        <xdr:cNvPr id="332101" name="AutoShape 65"/>
        <xdr:cNvSpPr>
          <a:spLocks noChangeArrowheads="1"/>
        </xdr:cNvSpPr>
      </xdr:nvSpPr>
      <xdr:spPr>
        <a:xfrm>
          <a:off x="600075" y="0"/>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3</xdr:col>
      <xdr:colOff>0</xdr:colOff>
      <xdr:row>0</xdr:row>
      <xdr:rowOff>0</xdr:rowOff>
    </xdr:from>
    <xdr:to xmlns:xdr="http://schemas.openxmlformats.org/drawingml/2006/spreadsheetDrawing">
      <xdr:col>3</xdr:col>
      <xdr:colOff>0</xdr:colOff>
      <xdr:row>0</xdr:row>
      <xdr:rowOff>0</xdr:rowOff>
    </xdr:to>
    <xdr:sp macro="" textlink="">
      <xdr:nvSpPr>
        <xdr:cNvPr id="332102" name="AutoShape 66"/>
        <xdr:cNvSpPr>
          <a:spLocks noChangeArrowheads="1"/>
        </xdr:cNvSpPr>
      </xdr:nvSpPr>
      <xdr:spPr>
        <a:xfrm>
          <a:off x="600075" y="0"/>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3</xdr:col>
      <xdr:colOff>0</xdr:colOff>
      <xdr:row>0</xdr:row>
      <xdr:rowOff>0</xdr:rowOff>
    </xdr:from>
    <xdr:to xmlns:xdr="http://schemas.openxmlformats.org/drawingml/2006/spreadsheetDrawing">
      <xdr:col>3</xdr:col>
      <xdr:colOff>0</xdr:colOff>
      <xdr:row>0</xdr:row>
      <xdr:rowOff>0</xdr:rowOff>
    </xdr:to>
    <xdr:sp macro="" textlink="">
      <xdr:nvSpPr>
        <xdr:cNvPr id="332103" name="AutoShape 67"/>
        <xdr:cNvSpPr>
          <a:spLocks noChangeArrowheads="1"/>
        </xdr:cNvSpPr>
      </xdr:nvSpPr>
      <xdr:spPr>
        <a:xfrm>
          <a:off x="600075" y="0"/>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3</xdr:col>
      <xdr:colOff>0</xdr:colOff>
      <xdr:row>0</xdr:row>
      <xdr:rowOff>0</xdr:rowOff>
    </xdr:from>
    <xdr:to xmlns:xdr="http://schemas.openxmlformats.org/drawingml/2006/spreadsheetDrawing">
      <xdr:col>3</xdr:col>
      <xdr:colOff>0</xdr:colOff>
      <xdr:row>0</xdr:row>
      <xdr:rowOff>0</xdr:rowOff>
    </xdr:to>
    <xdr:sp macro="" textlink="">
      <xdr:nvSpPr>
        <xdr:cNvPr id="332104" name="Oval 68"/>
        <xdr:cNvSpPr>
          <a:spLocks noChangeArrowheads="1"/>
        </xdr:cNvSpPr>
      </xdr:nvSpPr>
      <xdr:spPr>
        <a:xfrm>
          <a:off x="600075" y="0"/>
          <a:ext cx="0" cy="0"/>
        </a:xfrm>
        <a:prstGeom prst="ellipse">
          <a:avLst/>
        </a:prstGeom>
        <a:noFill/>
        <a:ln w="9525">
          <a:solidFill>
            <a:srgbClr val="FF0000"/>
          </a:solidFill>
          <a:round/>
          <a:headEnd/>
          <a:tailEnd/>
        </a:ln>
      </xdr:spPr>
    </xdr:sp>
    <xdr:clientData/>
  </xdr:twoCellAnchor>
  <xdr:twoCellAnchor>
    <xdr:from xmlns:xdr="http://schemas.openxmlformats.org/drawingml/2006/spreadsheetDrawing">
      <xdr:col>3</xdr:col>
      <xdr:colOff>0</xdr:colOff>
      <xdr:row>0</xdr:row>
      <xdr:rowOff>0</xdr:rowOff>
    </xdr:from>
    <xdr:to xmlns:xdr="http://schemas.openxmlformats.org/drawingml/2006/spreadsheetDrawing">
      <xdr:col>3</xdr:col>
      <xdr:colOff>0</xdr:colOff>
      <xdr:row>0</xdr:row>
      <xdr:rowOff>0</xdr:rowOff>
    </xdr:to>
    <xdr:sp macro="" textlink="">
      <xdr:nvSpPr>
        <xdr:cNvPr id="332105" name="Oval 69"/>
        <xdr:cNvSpPr>
          <a:spLocks noChangeArrowheads="1"/>
        </xdr:cNvSpPr>
      </xdr:nvSpPr>
      <xdr:spPr>
        <a:xfrm>
          <a:off x="600075" y="0"/>
          <a:ext cx="0" cy="0"/>
        </a:xfrm>
        <a:prstGeom prst="ellipse">
          <a:avLst/>
        </a:prstGeom>
        <a:noFill/>
        <a:ln w="9525">
          <a:solidFill>
            <a:srgbClr val="FF0000"/>
          </a:solidFill>
          <a:round/>
          <a:headEnd/>
          <a:tailEnd/>
        </a:ln>
      </xdr:spPr>
    </xdr:sp>
    <xdr:clientData/>
  </xdr:twoCellAnchor>
  <xdr:twoCellAnchor>
    <xdr:from xmlns:xdr="http://schemas.openxmlformats.org/drawingml/2006/spreadsheetDrawing">
      <xdr:col>3</xdr:col>
      <xdr:colOff>0</xdr:colOff>
      <xdr:row>0</xdr:row>
      <xdr:rowOff>0</xdr:rowOff>
    </xdr:from>
    <xdr:to xmlns:xdr="http://schemas.openxmlformats.org/drawingml/2006/spreadsheetDrawing">
      <xdr:col>3</xdr:col>
      <xdr:colOff>0</xdr:colOff>
      <xdr:row>0</xdr:row>
      <xdr:rowOff>0</xdr:rowOff>
    </xdr:to>
    <xdr:sp macro="" textlink="">
      <xdr:nvSpPr>
        <xdr:cNvPr id="332106" name="Oval 70"/>
        <xdr:cNvSpPr>
          <a:spLocks noChangeArrowheads="1"/>
        </xdr:cNvSpPr>
      </xdr:nvSpPr>
      <xdr:spPr>
        <a:xfrm>
          <a:off x="600075" y="0"/>
          <a:ext cx="0" cy="0"/>
        </a:xfrm>
        <a:prstGeom prst="ellipse">
          <a:avLst/>
        </a:prstGeom>
        <a:noFill/>
        <a:ln w="9525">
          <a:solidFill>
            <a:srgbClr val="FF0000"/>
          </a:solidFill>
          <a:round/>
          <a:headEnd/>
          <a:tailEnd/>
        </a:ln>
      </xdr:spPr>
    </xdr:sp>
    <xdr:clientData/>
  </xdr:twoCellAnchor>
  <xdr:twoCellAnchor>
    <xdr:from xmlns:xdr="http://schemas.openxmlformats.org/drawingml/2006/spreadsheetDrawing">
      <xdr:col>3</xdr:col>
      <xdr:colOff>0</xdr:colOff>
      <xdr:row>0</xdr:row>
      <xdr:rowOff>0</xdr:rowOff>
    </xdr:from>
    <xdr:to xmlns:xdr="http://schemas.openxmlformats.org/drawingml/2006/spreadsheetDrawing">
      <xdr:col>3</xdr:col>
      <xdr:colOff>0</xdr:colOff>
      <xdr:row>0</xdr:row>
      <xdr:rowOff>0</xdr:rowOff>
    </xdr:to>
    <xdr:sp macro="" textlink="">
      <xdr:nvSpPr>
        <xdr:cNvPr id="332107" name="Oval 71"/>
        <xdr:cNvSpPr>
          <a:spLocks noChangeArrowheads="1"/>
        </xdr:cNvSpPr>
      </xdr:nvSpPr>
      <xdr:spPr>
        <a:xfrm>
          <a:off x="600075" y="0"/>
          <a:ext cx="0" cy="0"/>
        </a:xfrm>
        <a:prstGeom prst="ellipse">
          <a:avLst/>
        </a:prstGeom>
        <a:noFill/>
        <a:ln w="9525">
          <a:solidFill>
            <a:srgbClr val="FF0000"/>
          </a:solidFill>
          <a:round/>
          <a:headEnd/>
          <a:tailEnd/>
        </a:ln>
      </xdr:spPr>
    </xdr:sp>
    <xdr:clientData/>
  </xdr:twoCellAnchor>
  <xdr:twoCellAnchor>
    <xdr:from xmlns:xdr="http://schemas.openxmlformats.org/drawingml/2006/spreadsheetDrawing">
      <xdr:col>3</xdr:col>
      <xdr:colOff>0</xdr:colOff>
      <xdr:row>45</xdr:row>
      <xdr:rowOff>0</xdr:rowOff>
    </xdr:from>
    <xdr:to xmlns:xdr="http://schemas.openxmlformats.org/drawingml/2006/spreadsheetDrawing">
      <xdr:col>3</xdr:col>
      <xdr:colOff>0</xdr:colOff>
      <xdr:row>45</xdr:row>
      <xdr:rowOff>0</xdr:rowOff>
    </xdr:to>
    <xdr:sp macro="" textlink="">
      <xdr:nvSpPr>
        <xdr:cNvPr id="332108" name="AutoShape 84"/>
        <xdr:cNvSpPr>
          <a:spLocks noChangeArrowheads="1"/>
        </xdr:cNvSpPr>
      </xdr:nvSpPr>
      <xdr:spPr>
        <a:xfrm>
          <a:off x="600075" y="10795635"/>
          <a:ext cx="0" cy="0"/>
        </a:xfrm>
        <a:prstGeom prst="bracketPair">
          <a:avLst>
            <a:gd name="adj" fmla="val 16667"/>
          </a:avLst>
        </a:prstGeom>
        <a:noFill/>
        <a:ln w="9525">
          <a:solidFill>
            <a:srgbClr val="FF0000"/>
          </a:solidFill>
          <a:round/>
          <a:headEnd/>
          <a:tailEnd/>
        </a:ln>
      </xdr:spPr>
    </xdr:sp>
    <xdr:clientData/>
  </xdr:twoCellAnchor>
  <xdr:twoCellAnchor>
    <xdr:from xmlns:xdr="http://schemas.openxmlformats.org/drawingml/2006/spreadsheetDrawing">
      <xdr:col>3</xdr:col>
      <xdr:colOff>0</xdr:colOff>
      <xdr:row>45</xdr:row>
      <xdr:rowOff>0</xdr:rowOff>
    </xdr:from>
    <xdr:to xmlns:xdr="http://schemas.openxmlformats.org/drawingml/2006/spreadsheetDrawing">
      <xdr:col>3</xdr:col>
      <xdr:colOff>0</xdr:colOff>
      <xdr:row>45</xdr:row>
      <xdr:rowOff>0</xdr:rowOff>
    </xdr:to>
    <xdr:sp macro="" textlink="">
      <xdr:nvSpPr>
        <xdr:cNvPr id="332109" name="AutoShape 85"/>
        <xdr:cNvSpPr>
          <a:spLocks noChangeArrowheads="1"/>
        </xdr:cNvSpPr>
      </xdr:nvSpPr>
      <xdr:spPr>
        <a:xfrm>
          <a:off x="600075" y="10795635"/>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3</xdr:col>
      <xdr:colOff>0</xdr:colOff>
      <xdr:row>45</xdr:row>
      <xdr:rowOff>0</xdr:rowOff>
    </xdr:from>
    <xdr:to xmlns:xdr="http://schemas.openxmlformats.org/drawingml/2006/spreadsheetDrawing">
      <xdr:col>3</xdr:col>
      <xdr:colOff>0</xdr:colOff>
      <xdr:row>45</xdr:row>
      <xdr:rowOff>0</xdr:rowOff>
    </xdr:to>
    <xdr:sp macro="" textlink="">
      <xdr:nvSpPr>
        <xdr:cNvPr id="332110" name="AutoShape 86"/>
        <xdr:cNvSpPr>
          <a:spLocks noChangeArrowheads="1"/>
        </xdr:cNvSpPr>
      </xdr:nvSpPr>
      <xdr:spPr>
        <a:xfrm>
          <a:off x="600075" y="10795635"/>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3</xdr:col>
      <xdr:colOff>0</xdr:colOff>
      <xdr:row>45</xdr:row>
      <xdr:rowOff>0</xdr:rowOff>
    </xdr:from>
    <xdr:to xmlns:xdr="http://schemas.openxmlformats.org/drawingml/2006/spreadsheetDrawing">
      <xdr:col>3</xdr:col>
      <xdr:colOff>0</xdr:colOff>
      <xdr:row>45</xdr:row>
      <xdr:rowOff>0</xdr:rowOff>
    </xdr:to>
    <xdr:sp macro="" textlink="">
      <xdr:nvSpPr>
        <xdr:cNvPr id="332111" name="AutoShape 87"/>
        <xdr:cNvSpPr>
          <a:spLocks noChangeArrowheads="1"/>
        </xdr:cNvSpPr>
      </xdr:nvSpPr>
      <xdr:spPr>
        <a:xfrm>
          <a:off x="600075" y="10795635"/>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3</xdr:col>
      <xdr:colOff>0</xdr:colOff>
      <xdr:row>45</xdr:row>
      <xdr:rowOff>0</xdr:rowOff>
    </xdr:from>
    <xdr:to xmlns:xdr="http://schemas.openxmlformats.org/drawingml/2006/spreadsheetDrawing">
      <xdr:col>3</xdr:col>
      <xdr:colOff>0</xdr:colOff>
      <xdr:row>45</xdr:row>
      <xdr:rowOff>0</xdr:rowOff>
    </xdr:to>
    <xdr:sp macro="" textlink="">
      <xdr:nvSpPr>
        <xdr:cNvPr id="332112" name="AutoShape 88"/>
        <xdr:cNvSpPr>
          <a:spLocks noChangeArrowheads="1"/>
        </xdr:cNvSpPr>
      </xdr:nvSpPr>
      <xdr:spPr>
        <a:xfrm>
          <a:off x="600075" y="10795635"/>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3</xdr:col>
      <xdr:colOff>0</xdr:colOff>
      <xdr:row>45</xdr:row>
      <xdr:rowOff>0</xdr:rowOff>
    </xdr:from>
    <xdr:to xmlns:xdr="http://schemas.openxmlformats.org/drawingml/2006/spreadsheetDrawing">
      <xdr:col>3</xdr:col>
      <xdr:colOff>0</xdr:colOff>
      <xdr:row>45</xdr:row>
      <xdr:rowOff>0</xdr:rowOff>
    </xdr:to>
    <xdr:sp macro="" textlink="">
      <xdr:nvSpPr>
        <xdr:cNvPr id="332113" name="AutoShape 89"/>
        <xdr:cNvSpPr>
          <a:spLocks noChangeArrowheads="1"/>
        </xdr:cNvSpPr>
      </xdr:nvSpPr>
      <xdr:spPr>
        <a:xfrm>
          <a:off x="600075" y="10795635"/>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3</xdr:col>
      <xdr:colOff>0</xdr:colOff>
      <xdr:row>45</xdr:row>
      <xdr:rowOff>0</xdr:rowOff>
    </xdr:from>
    <xdr:to xmlns:xdr="http://schemas.openxmlformats.org/drawingml/2006/spreadsheetDrawing">
      <xdr:col>3</xdr:col>
      <xdr:colOff>0</xdr:colOff>
      <xdr:row>45</xdr:row>
      <xdr:rowOff>0</xdr:rowOff>
    </xdr:to>
    <xdr:sp macro="" textlink="">
      <xdr:nvSpPr>
        <xdr:cNvPr id="332114" name="AutoShape 90"/>
        <xdr:cNvSpPr>
          <a:spLocks noChangeArrowheads="1"/>
        </xdr:cNvSpPr>
      </xdr:nvSpPr>
      <xdr:spPr>
        <a:xfrm>
          <a:off x="600075" y="10795635"/>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3</xdr:col>
      <xdr:colOff>0</xdr:colOff>
      <xdr:row>45</xdr:row>
      <xdr:rowOff>0</xdr:rowOff>
    </xdr:from>
    <xdr:to xmlns:xdr="http://schemas.openxmlformats.org/drawingml/2006/spreadsheetDrawing">
      <xdr:col>3</xdr:col>
      <xdr:colOff>0</xdr:colOff>
      <xdr:row>45</xdr:row>
      <xdr:rowOff>0</xdr:rowOff>
    </xdr:to>
    <xdr:sp macro="" textlink="">
      <xdr:nvSpPr>
        <xdr:cNvPr id="332115" name="AutoShape 91"/>
        <xdr:cNvSpPr>
          <a:spLocks noChangeArrowheads="1"/>
        </xdr:cNvSpPr>
      </xdr:nvSpPr>
      <xdr:spPr>
        <a:xfrm>
          <a:off x="600075" y="10795635"/>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3</xdr:col>
      <xdr:colOff>0</xdr:colOff>
      <xdr:row>45</xdr:row>
      <xdr:rowOff>0</xdr:rowOff>
    </xdr:from>
    <xdr:to xmlns:xdr="http://schemas.openxmlformats.org/drawingml/2006/spreadsheetDrawing">
      <xdr:col>3</xdr:col>
      <xdr:colOff>0</xdr:colOff>
      <xdr:row>45</xdr:row>
      <xdr:rowOff>0</xdr:rowOff>
    </xdr:to>
    <xdr:sp macro="" textlink="">
      <xdr:nvSpPr>
        <xdr:cNvPr id="332116" name="AutoShape 92"/>
        <xdr:cNvSpPr>
          <a:spLocks noChangeArrowheads="1"/>
        </xdr:cNvSpPr>
      </xdr:nvSpPr>
      <xdr:spPr>
        <a:xfrm>
          <a:off x="600075" y="10795635"/>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3</xdr:col>
      <xdr:colOff>0</xdr:colOff>
      <xdr:row>45</xdr:row>
      <xdr:rowOff>0</xdr:rowOff>
    </xdr:from>
    <xdr:to xmlns:xdr="http://schemas.openxmlformats.org/drawingml/2006/spreadsheetDrawing">
      <xdr:col>3</xdr:col>
      <xdr:colOff>0</xdr:colOff>
      <xdr:row>45</xdr:row>
      <xdr:rowOff>0</xdr:rowOff>
    </xdr:to>
    <xdr:sp macro="" textlink="">
      <xdr:nvSpPr>
        <xdr:cNvPr id="332117" name="Oval 93"/>
        <xdr:cNvSpPr>
          <a:spLocks noChangeArrowheads="1"/>
        </xdr:cNvSpPr>
      </xdr:nvSpPr>
      <xdr:spPr>
        <a:xfrm>
          <a:off x="600075" y="10795635"/>
          <a:ext cx="0" cy="0"/>
        </a:xfrm>
        <a:prstGeom prst="ellipse">
          <a:avLst/>
        </a:prstGeom>
        <a:noFill/>
        <a:ln w="9525">
          <a:solidFill>
            <a:srgbClr val="FF0000"/>
          </a:solidFill>
          <a:round/>
          <a:headEnd/>
          <a:tailEnd/>
        </a:ln>
      </xdr:spPr>
    </xdr:sp>
    <xdr:clientData/>
  </xdr:twoCellAnchor>
  <xdr:twoCellAnchor>
    <xdr:from xmlns:xdr="http://schemas.openxmlformats.org/drawingml/2006/spreadsheetDrawing">
      <xdr:col>3</xdr:col>
      <xdr:colOff>0</xdr:colOff>
      <xdr:row>45</xdr:row>
      <xdr:rowOff>0</xdr:rowOff>
    </xdr:from>
    <xdr:to xmlns:xdr="http://schemas.openxmlformats.org/drawingml/2006/spreadsheetDrawing">
      <xdr:col>3</xdr:col>
      <xdr:colOff>0</xdr:colOff>
      <xdr:row>45</xdr:row>
      <xdr:rowOff>0</xdr:rowOff>
    </xdr:to>
    <xdr:sp macro="" textlink="">
      <xdr:nvSpPr>
        <xdr:cNvPr id="332118" name="Oval 94"/>
        <xdr:cNvSpPr>
          <a:spLocks noChangeArrowheads="1"/>
        </xdr:cNvSpPr>
      </xdr:nvSpPr>
      <xdr:spPr>
        <a:xfrm>
          <a:off x="600075" y="10795635"/>
          <a:ext cx="0" cy="0"/>
        </a:xfrm>
        <a:prstGeom prst="ellipse">
          <a:avLst/>
        </a:prstGeom>
        <a:noFill/>
        <a:ln w="9525">
          <a:solidFill>
            <a:srgbClr val="FF0000"/>
          </a:solidFill>
          <a:round/>
          <a:headEnd/>
          <a:tailEnd/>
        </a:ln>
      </xdr:spPr>
    </xdr:sp>
    <xdr:clientData/>
  </xdr:twoCellAnchor>
  <xdr:twoCellAnchor>
    <xdr:from xmlns:xdr="http://schemas.openxmlformats.org/drawingml/2006/spreadsheetDrawing">
      <xdr:col>3</xdr:col>
      <xdr:colOff>0</xdr:colOff>
      <xdr:row>45</xdr:row>
      <xdr:rowOff>0</xdr:rowOff>
    </xdr:from>
    <xdr:to xmlns:xdr="http://schemas.openxmlformats.org/drawingml/2006/spreadsheetDrawing">
      <xdr:col>3</xdr:col>
      <xdr:colOff>0</xdr:colOff>
      <xdr:row>45</xdr:row>
      <xdr:rowOff>0</xdr:rowOff>
    </xdr:to>
    <xdr:sp macro="" textlink="">
      <xdr:nvSpPr>
        <xdr:cNvPr id="332119" name="Oval 95"/>
        <xdr:cNvSpPr>
          <a:spLocks noChangeArrowheads="1"/>
        </xdr:cNvSpPr>
      </xdr:nvSpPr>
      <xdr:spPr>
        <a:xfrm>
          <a:off x="600075" y="10795635"/>
          <a:ext cx="0" cy="0"/>
        </a:xfrm>
        <a:prstGeom prst="ellipse">
          <a:avLst/>
        </a:prstGeom>
        <a:noFill/>
        <a:ln w="9525">
          <a:solidFill>
            <a:srgbClr val="FF0000"/>
          </a:solidFill>
          <a:round/>
          <a:headEnd/>
          <a:tailEnd/>
        </a:ln>
      </xdr:spPr>
    </xdr:sp>
    <xdr:clientData/>
  </xdr:twoCellAnchor>
  <xdr:twoCellAnchor>
    <xdr:from xmlns:xdr="http://schemas.openxmlformats.org/drawingml/2006/spreadsheetDrawing">
      <xdr:col>3</xdr:col>
      <xdr:colOff>0</xdr:colOff>
      <xdr:row>45</xdr:row>
      <xdr:rowOff>0</xdr:rowOff>
    </xdr:from>
    <xdr:to xmlns:xdr="http://schemas.openxmlformats.org/drawingml/2006/spreadsheetDrawing">
      <xdr:col>3</xdr:col>
      <xdr:colOff>0</xdr:colOff>
      <xdr:row>45</xdr:row>
      <xdr:rowOff>0</xdr:rowOff>
    </xdr:to>
    <xdr:sp macro="" textlink="">
      <xdr:nvSpPr>
        <xdr:cNvPr id="332120" name="Oval 96"/>
        <xdr:cNvSpPr>
          <a:spLocks noChangeArrowheads="1"/>
        </xdr:cNvSpPr>
      </xdr:nvSpPr>
      <xdr:spPr>
        <a:xfrm>
          <a:off x="600075" y="10795635"/>
          <a:ext cx="0" cy="0"/>
        </a:xfrm>
        <a:prstGeom prst="ellipse">
          <a:avLst/>
        </a:prstGeom>
        <a:noFill/>
        <a:ln w="9525">
          <a:solidFill>
            <a:srgbClr val="FF0000"/>
          </a:solidFill>
          <a:round/>
          <a:headEnd/>
          <a:tailEnd/>
        </a:ln>
      </xdr:spPr>
    </xdr:sp>
    <xdr:clientData/>
  </xdr:twoCellAnchor>
  <xdr:twoCellAnchor>
    <xdr:from xmlns:xdr="http://schemas.openxmlformats.org/drawingml/2006/spreadsheetDrawing">
      <xdr:col>3</xdr:col>
      <xdr:colOff>0</xdr:colOff>
      <xdr:row>45</xdr:row>
      <xdr:rowOff>0</xdr:rowOff>
    </xdr:from>
    <xdr:to xmlns:xdr="http://schemas.openxmlformats.org/drawingml/2006/spreadsheetDrawing">
      <xdr:col>3</xdr:col>
      <xdr:colOff>0</xdr:colOff>
      <xdr:row>45</xdr:row>
      <xdr:rowOff>0</xdr:rowOff>
    </xdr:to>
    <xdr:sp macro="" textlink="">
      <xdr:nvSpPr>
        <xdr:cNvPr id="332121" name="AutoShape 84"/>
        <xdr:cNvSpPr>
          <a:spLocks noChangeArrowheads="1"/>
        </xdr:cNvSpPr>
      </xdr:nvSpPr>
      <xdr:spPr>
        <a:xfrm>
          <a:off x="600075" y="10795635"/>
          <a:ext cx="0" cy="0"/>
        </a:xfrm>
        <a:prstGeom prst="bracketPair">
          <a:avLst>
            <a:gd name="adj" fmla="val 16667"/>
          </a:avLst>
        </a:prstGeom>
        <a:noFill/>
        <a:ln w="9525">
          <a:solidFill>
            <a:srgbClr val="FF0000"/>
          </a:solidFill>
          <a:round/>
          <a:headEnd/>
          <a:tailEnd/>
        </a:ln>
      </xdr:spPr>
    </xdr:sp>
    <xdr:clientData/>
  </xdr:twoCellAnchor>
  <xdr:twoCellAnchor>
    <xdr:from xmlns:xdr="http://schemas.openxmlformats.org/drawingml/2006/spreadsheetDrawing">
      <xdr:col>3</xdr:col>
      <xdr:colOff>0</xdr:colOff>
      <xdr:row>45</xdr:row>
      <xdr:rowOff>0</xdr:rowOff>
    </xdr:from>
    <xdr:to xmlns:xdr="http://schemas.openxmlformats.org/drawingml/2006/spreadsheetDrawing">
      <xdr:col>3</xdr:col>
      <xdr:colOff>0</xdr:colOff>
      <xdr:row>45</xdr:row>
      <xdr:rowOff>0</xdr:rowOff>
    </xdr:to>
    <xdr:sp macro="" textlink="">
      <xdr:nvSpPr>
        <xdr:cNvPr id="332122" name="AutoShape 85"/>
        <xdr:cNvSpPr>
          <a:spLocks noChangeArrowheads="1"/>
        </xdr:cNvSpPr>
      </xdr:nvSpPr>
      <xdr:spPr>
        <a:xfrm>
          <a:off x="600075" y="10795635"/>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3</xdr:col>
      <xdr:colOff>0</xdr:colOff>
      <xdr:row>45</xdr:row>
      <xdr:rowOff>0</xdr:rowOff>
    </xdr:from>
    <xdr:to xmlns:xdr="http://schemas.openxmlformats.org/drawingml/2006/spreadsheetDrawing">
      <xdr:col>3</xdr:col>
      <xdr:colOff>0</xdr:colOff>
      <xdr:row>45</xdr:row>
      <xdr:rowOff>0</xdr:rowOff>
    </xdr:to>
    <xdr:sp macro="" textlink="">
      <xdr:nvSpPr>
        <xdr:cNvPr id="332123" name="AutoShape 86"/>
        <xdr:cNvSpPr>
          <a:spLocks noChangeArrowheads="1"/>
        </xdr:cNvSpPr>
      </xdr:nvSpPr>
      <xdr:spPr>
        <a:xfrm>
          <a:off x="600075" y="10795635"/>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3</xdr:col>
      <xdr:colOff>0</xdr:colOff>
      <xdr:row>45</xdr:row>
      <xdr:rowOff>0</xdr:rowOff>
    </xdr:from>
    <xdr:to xmlns:xdr="http://schemas.openxmlformats.org/drawingml/2006/spreadsheetDrawing">
      <xdr:col>3</xdr:col>
      <xdr:colOff>0</xdr:colOff>
      <xdr:row>45</xdr:row>
      <xdr:rowOff>0</xdr:rowOff>
    </xdr:to>
    <xdr:sp macro="" textlink="">
      <xdr:nvSpPr>
        <xdr:cNvPr id="332124" name="AutoShape 87"/>
        <xdr:cNvSpPr>
          <a:spLocks noChangeArrowheads="1"/>
        </xdr:cNvSpPr>
      </xdr:nvSpPr>
      <xdr:spPr>
        <a:xfrm>
          <a:off x="600075" y="10795635"/>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3</xdr:col>
      <xdr:colOff>0</xdr:colOff>
      <xdr:row>45</xdr:row>
      <xdr:rowOff>0</xdr:rowOff>
    </xdr:from>
    <xdr:to xmlns:xdr="http://schemas.openxmlformats.org/drawingml/2006/spreadsheetDrawing">
      <xdr:col>3</xdr:col>
      <xdr:colOff>0</xdr:colOff>
      <xdr:row>45</xdr:row>
      <xdr:rowOff>0</xdr:rowOff>
    </xdr:to>
    <xdr:sp macro="" textlink="">
      <xdr:nvSpPr>
        <xdr:cNvPr id="332125" name="AutoShape 88"/>
        <xdr:cNvSpPr>
          <a:spLocks noChangeArrowheads="1"/>
        </xdr:cNvSpPr>
      </xdr:nvSpPr>
      <xdr:spPr>
        <a:xfrm>
          <a:off x="600075" y="10795635"/>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3</xdr:col>
      <xdr:colOff>0</xdr:colOff>
      <xdr:row>45</xdr:row>
      <xdr:rowOff>0</xdr:rowOff>
    </xdr:from>
    <xdr:to xmlns:xdr="http://schemas.openxmlformats.org/drawingml/2006/spreadsheetDrawing">
      <xdr:col>3</xdr:col>
      <xdr:colOff>0</xdr:colOff>
      <xdr:row>45</xdr:row>
      <xdr:rowOff>0</xdr:rowOff>
    </xdr:to>
    <xdr:sp macro="" textlink="">
      <xdr:nvSpPr>
        <xdr:cNvPr id="332126" name="AutoShape 89"/>
        <xdr:cNvSpPr>
          <a:spLocks noChangeArrowheads="1"/>
        </xdr:cNvSpPr>
      </xdr:nvSpPr>
      <xdr:spPr>
        <a:xfrm>
          <a:off x="600075" y="10795635"/>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3</xdr:col>
      <xdr:colOff>0</xdr:colOff>
      <xdr:row>45</xdr:row>
      <xdr:rowOff>0</xdr:rowOff>
    </xdr:from>
    <xdr:to xmlns:xdr="http://schemas.openxmlformats.org/drawingml/2006/spreadsheetDrawing">
      <xdr:col>3</xdr:col>
      <xdr:colOff>0</xdr:colOff>
      <xdr:row>45</xdr:row>
      <xdr:rowOff>0</xdr:rowOff>
    </xdr:to>
    <xdr:sp macro="" textlink="">
      <xdr:nvSpPr>
        <xdr:cNvPr id="332127" name="AutoShape 90"/>
        <xdr:cNvSpPr>
          <a:spLocks noChangeArrowheads="1"/>
        </xdr:cNvSpPr>
      </xdr:nvSpPr>
      <xdr:spPr>
        <a:xfrm>
          <a:off x="600075" y="10795635"/>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3</xdr:col>
      <xdr:colOff>0</xdr:colOff>
      <xdr:row>45</xdr:row>
      <xdr:rowOff>0</xdr:rowOff>
    </xdr:from>
    <xdr:to xmlns:xdr="http://schemas.openxmlformats.org/drawingml/2006/spreadsheetDrawing">
      <xdr:col>3</xdr:col>
      <xdr:colOff>0</xdr:colOff>
      <xdr:row>45</xdr:row>
      <xdr:rowOff>0</xdr:rowOff>
    </xdr:to>
    <xdr:sp macro="" textlink="">
      <xdr:nvSpPr>
        <xdr:cNvPr id="332128" name="AutoShape 91"/>
        <xdr:cNvSpPr>
          <a:spLocks noChangeArrowheads="1"/>
        </xdr:cNvSpPr>
      </xdr:nvSpPr>
      <xdr:spPr>
        <a:xfrm>
          <a:off x="600075" y="10795635"/>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3</xdr:col>
      <xdr:colOff>0</xdr:colOff>
      <xdr:row>45</xdr:row>
      <xdr:rowOff>0</xdr:rowOff>
    </xdr:from>
    <xdr:to xmlns:xdr="http://schemas.openxmlformats.org/drawingml/2006/spreadsheetDrawing">
      <xdr:col>3</xdr:col>
      <xdr:colOff>0</xdr:colOff>
      <xdr:row>45</xdr:row>
      <xdr:rowOff>0</xdr:rowOff>
    </xdr:to>
    <xdr:sp macro="" textlink="">
      <xdr:nvSpPr>
        <xdr:cNvPr id="332129" name="AutoShape 92"/>
        <xdr:cNvSpPr>
          <a:spLocks noChangeArrowheads="1"/>
        </xdr:cNvSpPr>
      </xdr:nvSpPr>
      <xdr:spPr>
        <a:xfrm>
          <a:off x="600075" y="10795635"/>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3</xdr:col>
      <xdr:colOff>0</xdr:colOff>
      <xdr:row>45</xdr:row>
      <xdr:rowOff>0</xdr:rowOff>
    </xdr:from>
    <xdr:to xmlns:xdr="http://schemas.openxmlformats.org/drawingml/2006/spreadsheetDrawing">
      <xdr:col>3</xdr:col>
      <xdr:colOff>0</xdr:colOff>
      <xdr:row>45</xdr:row>
      <xdr:rowOff>0</xdr:rowOff>
    </xdr:to>
    <xdr:sp macro="" textlink="">
      <xdr:nvSpPr>
        <xdr:cNvPr id="332130" name="Oval 93"/>
        <xdr:cNvSpPr>
          <a:spLocks noChangeArrowheads="1"/>
        </xdr:cNvSpPr>
      </xdr:nvSpPr>
      <xdr:spPr>
        <a:xfrm>
          <a:off x="600075" y="10795635"/>
          <a:ext cx="0" cy="0"/>
        </a:xfrm>
        <a:prstGeom prst="ellipse">
          <a:avLst/>
        </a:prstGeom>
        <a:noFill/>
        <a:ln w="9525">
          <a:solidFill>
            <a:srgbClr val="FF0000"/>
          </a:solidFill>
          <a:round/>
          <a:headEnd/>
          <a:tailEnd/>
        </a:ln>
      </xdr:spPr>
    </xdr:sp>
    <xdr:clientData/>
  </xdr:twoCellAnchor>
  <xdr:twoCellAnchor>
    <xdr:from xmlns:xdr="http://schemas.openxmlformats.org/drawingml/2006/spreadsheetDrawing">
      <xdr:col>3</xdr:col>
      <xdr:colOff>0</xdr:colOff>
      <xdr:row>45</xdr:row>
      <xdr:rowOff>0</xdr:rowOff>
    </xdr:from>
    <xdr:to xmlns:xdr="http://schemas.openxmlformats.org/drawingml/2006/spreadsheetDrawing">
      <xdr:col>3</xdr:col>
      <xdr:colOff>0</xdr:colOff>
      <xdr:row>45</xdr:row>
      <xdr:rowOff>0</xdr:rowOff>
    </xdr:to>
    <xdr:sp macro="" textlink="">
      <xdr:nvSpPr>
        <xdr:cNvPr id="332131" name="Oval 94"/>
        <xdr:cNvSpPr>
          <a:spLocks noChangeArrowheads="1"/>
        </xdr:cNvSpPr>
      </xdr:nvSpPr>
      <xdr:spPr>
        <a:xfrm>
          <a:off x="600075" y="10795635"/>
          <a:ext cx="0" cy="0"/>
        </a:xfrm>
        <a:prstGeom prst="ellipse">
          <a:avLst/>
        </a:prstGeom>
        <a:noFill/>
        <a:ln w="9525">
          <a:solidFill>
            <a:srgbClr val="FF0000"/>
          </a:solidFill>
          <a:round/>
          <a:headEnd/>
          <a:tailEnd/>
        </a:ln>
      </xdr:spPr>
    </xdr:sp>
    <xdr:clientData/>
  </xdr:twoCellAnchor>
  <xdr:twoCellAnchor>
    <xdr:from xmlns:xdr="http://schemas.openxmlformats.org/drawingml/2006/spreadsheetDrawing">
      <xdr:col>3</xdr:col>
      <xdr:colOff>0</xdr:colOff>
      <xdr:row>45</xdr:row>
      <xdr:rowOff>0</xdr:rowOff>
    </xdr:from>
    <xdr:to xmlns:xdr="http://schemas.openxmlformats.org/drawingml/2006/spreadsheetDrawing">
      <xdr:col>3</xdr:col>
      <xdr:colOff>0</xdr:colOff>
      <xdr:row>45</xdr:row>
      <xdr:rowOff>0</xdr:rowOff>
    </xdr:to>
    <xdr:sp macro="" textlink="">
      <xdr:nvSpPr>
        <xdr:cNvPr id="332132" name="Oval 95"/>
        <xdr:cNvSpPr>
          <a:spLocks noChangeArrowheads="1"/>
        </xdr:cNvSpPr>
      </xdr:nvSpPr>
      <xdr:spPr>
        <a:xfrm>
          <a:off x="600075" y="10795635"/>
          <a:ext cx="0" cy="0"/>
        </a:xfrm>
        <a:prstGeom prst="ellipse">
          <a:avLst/>
        </a:prstGeom>
        <a:noFill/>
        <a:ln w="9525">
          <a:solidFill>
            <a:srgbClr val="FF0000"/>
          </a:solidFill>
          <a:round/>
          <a:headEnd/>
          <a:tailEnd/>
        </a:ln>
      </xdr:spPr>
    </xdr:sp>
    <xdr:clientData/>
  </xdr:twoCellAnchor>
  <xdr:twoCellAnchor>
    <xdr:from xmlns:xdr="http://schemas.openxmlformats.org/drawingml/2006/spreadsheetDrawing">
      <xdr:col>3</xdr:col>
      <xdr:colOff>0</xdr:colOff>
      <xdr:row>45</xdr:row>
      <xdr:rowOff>0</xdr:rowOff>
    </xdr:from>
    <xdr:to xmlns:xdr="http://schemas.openxmlformats.org/drawingml/2006/spreadsheetDrawing">
      <xdr:col>3</xdr:col>
      <xdr:colOff>0</xdr:colOff>
      <xdr:row>45</xdr:row>
      <xdr:rowOff>0</xdr:rowOff>
    </xdr:to>
    <xdr:sp macro="" textlink="">
      <xdr:nvSpPr>
        <xdr:cNvPr id="332133" name="Oval 96"/>
        <xdr:cNvSpPr>
          <a:spLocks noChangeArrowheads="1"/>
        </xdr:cNvSpPr>
      </xdr:nvSpPr>
      <xdr:spPr>
        <a:xfrm>
          <a:off x="600075" y="10795635"/>
          <a:ext cx="0" cy="0"/>
        </a:xfrm>
        <a:prstGeom prst="ellipse">
          <a:avLst/>
        </a:prstGeom>
        <a:noFill/>
        <a:ln w="9525">
          <a:solidFill>
            <a:srgbClr val="FF0000"/>
          </a:solidFill>
          <a:round/>
          <a:headEnd/>
          <a:tailEnd/>
        </a:ln>
      </xdr:spPr>
    </xdr:sp>
    <xdr:clientData/>
  </xdr:twoCellAnchor>
</xdr:wsDr>
</file>

<file path=xl/drawings/drawing18.xml><?xml version="1.0" encoding="utf-8"?>
<xdr:wsDr xmlns:xdr="http://schemas.openxmlformats.org/drawingml/2006/spreadsheetDrawing" xmlns:a="http://schemas.openxmlformats.org/drawingml/2006/main">
  <xdr:twoCellAnchor>
    <xdr:from xmlns:xdr="http://schemas.openxmlformats.org/drawingml/2006/spreadsheetDrawing">
      <xdr:col>29</xdr:col>
      <xdr:colOff>0</xdr:colOff>
      <xdr:row>1</xdr:row>
      <xdr:rowOff>0</xdr:rowOff>
    </xdr:from>
    <xdr:to xmlns:xdr="http://schemas.openxmlformats.org/drawingml/2006/spreadsheetDrawing">
      <xdr:col>29</xdr:col>
      <xdr:colOff>0</xdr:colOff>
      <xdr:row>1</xdr:row>
      <xdr:rowOff>0</xdr:rowOff>
    </xdr:to>
    <xdr:sp macro="" textlink="">
      <xdr:nvSpPr>
        <xdr:cNvPr id="335204" name="AutoShape 50"/>
        <xdr:cNvSpPr>
          <a:spLocks noChangeArrowheads="1"/>
        </xdr:cNvSpPr>
      </xdr:nvSpPr>
      <xdr:spPr>
        <a:xfrm>
          <a:off x="5791200" y="304800"/>
          <a:ext cx="0" cy="0"/>
        </a:xfrm>
        <a:prstGeom prst="bracketPair">
          <a:avLst>
            <a:gd name="adj" fmla="val 16667"/>
          </a:avLst>
        </a:prstGeom>
        <a:noFill/>
        <a:ln w="9525">
          <a:solidFill>
            <a:srgbClr val="FF0000"/>
          </a:solidFill>
          <a:round/>
          <a:headEnd/>
          <a:tailEnd/>
        </a:ln>
      </xdr:spPr>
    </xdr:sp>
    <xdr:clientData/>
  </xdr:twoCellAnchor>
  <xdr:twoCellAnchor>
    <xdr:from xmlns:xdr="http://schemas.openxmlformats.org/drawingml/2006/spreadsheetDrawing">
      <xdr:col>29</xdr:col>
      <xdr:colOff>0</xdr:colOff>
      <xdr:row>1</xdr:row>
      <xdr:rowOff>0</xdr:rowOff>
    </xdr:from>
    <xdr:to xmlns:xdr="http://schemas.openxmlformats.org/drawingml/2006/spreadsheetDrawing">
      <xdr:col>29</xdr:col>
      <xdr:colOff>0</xdr:colOff>
      <xdr:row>1</xdr:row>
      <xdr:rowOff>0</xdr:rowOff>
    </xdr:to>
    <xdr:sp macro="" textlink="">
      <xdr:nvSpPr>
        <xdr:cNvPr id="335205" name="AutoShape 51"/>
        <xdr:cNvSpPr>
          <a:spLocks noChangeArrowheads="1"/>
        </xdr:cNvSpPr>
      </xdr:nvSpPr>
      <xdr:spPr>
        <a:xfrm>
          <a:off x="5791200" y="304800"/>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29</xdr:col>
      <xdr:colOff>0</xdr:colOff>
      <xdr:row>1</xdr:row>
      <xdr:rowOff>0</xdr:rowOff>
    </xdr:from>
    <xdr:to xmlns:xdr="http://schemas.openxmlformats.org/drawingml/2006/spreadsheetDrawing">
      <xdr:col>29</xdr:col>
      <xdr:colOff>0</xdr:colOff>
      <xdr:row>1</xdr:row>
      <xdr:rowOff>0</xdr:rowOff>
    </xdr:to>
    <xdr:sp macro="" textlink="">
      <xdr:nvSpPr>
        <xdr:cNvPr id="335206" name="AutoShape 52"/>
        <xdr:cNvSpPr>
          <a:spLocks noChangeArrowheads="1"/>
        </xdr:cNvSpPr>
      </xdr:nvSpPr>
      <xdr:spPr>
        <a:xfrm>
          <a:off x="5791200" y="304800"/>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29</xdr:col>
      <xdr:colOff>0</xdr:colOff>
      <xdr:row>1</xdr:row>
      <xdr:rowOff>0</xdr:rowOff>
    </xdr:from>
    <xdr:to xmlns:xdr="http://schemas.openxmlformats.org/drawingml/2006/spreadsheetDrawing">
      <xdr:col>29</xdr:col>
      <xdr:colOff>0</xdr:colOff>
      <xdr:row>1</xdr:row>
      <xdr:rowOff>0</xdr:rowOff>
    </xdr:to>
    <xdr:sp macro="" textlink="">
      <xdr:nvSpPr>
        <xdr:cNvPr id="335207" name="AutoShape 53"/>
        <xdr:cNvSpPr>
          <a:spLocks noChangeArrowheads="1"/>
        </xdr:cNvSpPr>
      </xdr:nvSpPr>
      <xdr:spPr>
        <a:xfrm>
          <a:off x="5791200" y="304800"/>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29</xdr:col>
      <xdr:colOff>0</xdr:colOff>
      <xdr:row>1</xdr:row>
      <xdr:rowOff>0</xdr:rowOff>
    </xdr:from>
    <xdr:to xmlns:xdr="http://schemas.openxmlformats.org/drawingml/2006/spreadsheetDrawing">
      <xdr:col>29</xdr:col>
      <xdr:colOff>0</xdr:colOff>
      <xdr:row>1</xdr:row>
      <xdr:rowOff>0</xdr:rowOff>
    </xdr:to>
    <xdr:sp macro="" textlink="">
      <xdr:nvSpPr>
        <xdr:cNvPr id="335208" name="AutoShape 54"/>
        <xdr:cNvSpPr>
          <a:spLocks noChangeArrowheads="1"/>
        </xdr:cNvSpPr>
      </xdr:nvSpPr>
      <xdr:spPr>
        <a:xfrm>
          <a:off x="5791200" y="304800"/>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29</xdr:col>
      <xdr:colOff>0</xdr:colOff>
      <xdr:row>1</xdr:row>
      <xdr:rowOff>0</xdr:rowOff>
    </xdr:from>
    <xdr:to xmlns:xdr="http://schemas.openxmlformats.org/drawingml/2006/spreadsheetDrawing">
      <xdr:col>29</xdr:col>
      <xdr:colOff>0</xdr:colOff>
      <xdr:row>1</xdr:row>
      <xdr:rowOff>0</xdr:rowOff>
    </xdr:to>
    <xdr:sp macro="" textlink="">
      <xdr:nvSpPr>
        <xdr:cNvPr id="335209" name="AutoShape 55"/>
        <xdr:cNvSpPr>
          <a:spLocks noChangeArrowheads="1"/>
        </xdr:cNvSpPr>
      </xdr:nvSpPr>
      <xdr:spPr>
        <a:xfrm>
          <a:off x="5791200" y="304800"/>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29</xdr:col>
      <xdr:colOff>0</xdr:colOff>
      <xdr:row>1</xdr:row>
      <xdr:rowOff>0</xdr:rowOff>
    </xdr:from>
    <xdr:to xmlns:xdr="http://schemas.openxmlformats.org/drawingml/2006/spreadsheetDrawing">
      <xdr:col>29</xdr:col>
      <xdr:colOff>0</xdr:colOff>
      <xdr:row>1</xdr:row>
      <xdr:rowOff>0</xdr:rowOff>
    </xdr:to>
    <xdr:sp macro="" textlink="">
      <xdr:nvSpPr>
        <xdr:cNvPr id="335210" name="AutoShape 56"/>
        <xdr:cNvSpPr>
          <a:spLocks noChangeArrowheads="1"/>
        </xdr:cNvSpPr>
      </xdr:nvSpPr>
      <xdr:spPr>
        <a:xfrm>
          <a:off x="5791200" y="304800"/>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29</xdr:col>
      <xdr:colOff>0</xdr:colOff>
      <xdr:row>1</xdr:row>
      <xdr:rowOff>0</xdr:rowOff>
    </xdr:from>
    <xdr:to xmlns:xdr="http://schemas.openxmlformats.org/drawingml/2006/spreadsheetDrawing">
      <xdr:col>29</xdr:col>
      <xdr:colOff>0</xdr:colOff>
      <xdr:row>1</xdr:row>
      <xdr:rowOff>0</xdr:rowOff>
    </xdr:to>
    <xdr:sp macro="" textlink="">
      <xdr:nvSpPr>
        <xdr:cNvPr id="335211" name="AutoShape 57"/>
        <xdr:cNvSpPr>
          <a:spLocks noChangeArrowheads="1"/>
        </xdr:cNvSpPr>
      </xdr:nvSpPr>
      <xdr:spPr>
        <a:xfrm>
          <a:off x="5791200" y="304800"/>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29</xdr:col>
      <xdr:colOff>0</xdr:colOff>
      <xdr:row>1</xdr:row>
      <xdr:rowOff>0</xdr:rowOff>
    </xdr:from>
    <xdr:to xmlns:xdr="http://schemas.openxmlformats.org/drawingml/2006/spreadsheetDrawing">
      <xdr:col>29</xdr:col>
      <xdr:colOff>0</xdr:colOff>
      <xdr:row>1</xdr:row>
      <xdr:rowOff>0</xdr:rowOff>
    </xdr:to>
    <xdr:sp macro="" textlink="">
      <xdr:nvSpPr>
        <xdr:cNvPr id="335212" name="AutoShape 58"/>
        <xdr:cNvSpPr>
          <a:spLocks noChangeArrowheads="1"/>
        </xdr:cNvSpPr>
      </xdr:nvSpPr>
      <xdr:spPr>
        <a:xfrm>
          <a:off x="5791200" y="304800"/>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3</xdr:col>
      <xdr:colOff>0</xdr:colOff>
      <xdr:row>1</xdr:row>
      <xdr:rowOff>0</xdr:rowOff>
    </xdr:from>
    <xdr:to xmlns:xdr="http://schemas.openxmlformats.org/drawingml/2006/spreadsheetDrawing">
      <xdr:col>3</xdr:col>
      <xdr:colOff>0</xdr:colOff>
      <xdr:row>1</xdr:row>
      <xdr:rowOff>0</xdr:rowOff>
    </xdr:to>
    <xdr:sp macro="" textlink="">
      <xdr:nvSpPr>
        <xdr:cNvPr id="335213" name="AutoShape 59"/>
        <xdr:cNvSpPr>
          <a:spLocks noChangeArrowheads="1"/>
        </xdr:cNvSpPr>
      </xdr:nvSpPr>
      <xdr:spPr>
        <a:xfrm>
          <a:off x="600075" y="304800"/>
          <a:ext cx="0" cy="0"/>
        </a:xfrm>
        <a:prstGeom prst="bracketPair">
          <a:avLst>
            <a:gd name="adj" fmla="val 16667"/>
          </a:avLst>
        </a:prstGeom>
        <a:noFill/>
        <a:ln w="9525">
          <a:solidFill>
            <a:srgbClr val="FF0000"/>
          </a:solidFill>
          <a:round/>
          <a:headEnd/>
          <a:tailEnd/>
        </a:ln>
      </xdr:spPr>
    </xdr:sp>
    <xdr:clientData/>
  </xdr:twoCellAnchor>
  <xdr:twoCellAnchor>
    <xdr:from xmlns:xdr="http://schemas.openxmlformats.org/drawingml/2006/spreadsheetDrawing">
      <xdr:col>3</xdr:col>
      <xdr:colOff>0</xdr:colOff>
      <xdr:row>1</xdr:row>
      <xdr:rowOff>0</xdr:rowOff>
    </xdr:from>
    <xdr:to xmlns:xdr="http://schemas.openxmlformats.org/drawingml/2006/spreadsheetDrawing">
      <xdr:col>3</xdr:col>
      <xdr:colOff>0</xdr:colOff>
      <xdr:row>1</xdr:row>
      <xdr:rowOff>0</xdr:rowOff>
    </xdr:to>
    <xdr:sp macro="" textlink="">
      <xdr:nvSpPr>
        <xdr:cNvPr id="335214" name="AutoShape 60"/>
        <xdr:cNvSpPr>
          <a:spLocks noChangeArrowheads="1"/>
        </xdr:cNvSpPr>
      </xdr:nvSpPr>
      <xdr:spPr>
        <a:xfrm>
          <a:off x="600075" y="304800"/>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3</xdr:col>
      <xdr:colOff>0</xdr:colOff>
      <xdr:row>1</xdr:row>
      <xdr:rowOff>0</xdr:rowOff>
    </xdr:from>
    <xdr:to xmlns:xdr="http://schemas.openxmlformats.org/drawingml/2006/spreadsheetDrawing">
      <xdr:col>3</xdr:col>
      <xdr:colOff>0</xdr:colOff>
      <xdr:row>1</xdr:row>
      <xdr:rowOff>0</xdr:rowOff>
    </xdr:to>
    <xdr:sp macro="" textlink="">
      <xdr:nvSpPr>
        <xdr:cNvPr id="335215" name="AutoShape 61"/>
        <xdr:cNvSpPr>
          <a:spLocks noChangeArrowheads="1"/>
        </xdr:cNvSpPr>
      </xdr:nvSpPr>
      <xdr:spPr>
        <a:xfrm>
          <a:off x="600075" y="304800"/>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3</xdr:col>
      <xdr:colOff>0</xdr:colOff>
      <xdr:row>1</xdr:row>
      <xdr:rowOff>0</xdr:rowOff>
    </xdr:from>
    <xdr:to xmlns:xdr="http://schemas.openxmlformats.org/drawingml/2006/spreadsheetDrawing">
      <xdr:col>3</xdr:col>
      <xdr:colOff>0</xdr:colOff>
      <xdr:row>1</xdr:row>
      <xdr:rowOff>0</xdr:rowOff>
    </xdr:to>
    <xdr:sp macro="" textlink="">
      <xdr:nvSpPr>
        <xdr:cNvPr id="335216" name="AutoShape 62"/>
        <xdr:cNvSpPr>
          <a:spLocks noChangeArrowheads="1"/>
        </xdr:cNvSpPr>
      </xdr:nvSpPr>
      <xdr:spPr>
        <a:xfrm>
          <a:off x="600075" y="304800"/>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3</xdr:col>
      <xdr:colOff>0</xdr:colOff>
      <xdr:row>1</xdr:row>
      <xdr:rowOff>0</xdr:rowOff>
    </xdr:from>
    <xdr:to xmlns:xdr="http://schemas.openxmlformats.org/drawingml/2006/spreadsheetDrawing">
      <xdr:col>3</xdr:col>
      <xdr:colOff>0</xdr:colOff>
      <xdr:row>1</xdr:row>
      <xdr:rowOff>0</xdr:rowOff>
    </xdr:to>
    <xdr:sp macro="" textlink="">
      <xdr:nvSpPr>
        <xdr:cNvPr id="335217" name="AutoShape 63"/>
        <xdr:cNvSpPr>
          <a:spLocks noChangeArrowheads="1"/>
        </xdr:cNvSpPr>
      </xdr:nvSpPr>
      <xdr:spPr>
        <a:xfrm>
          <a:off x="600075" y="304800"/>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3</xdr:col>
      <xdr:colOff>0</xdr:colOff>
      <xdr:row>1</xdr:row>
      <xdr:rowOff>0</xdr:rowOff>
    </xdr:from>
    <xdr:to xmlns:xdr="http://schemas.openxmlformats.org/drawingml/2006/spreadsheetDrawing">
      <xdr:col>3</xdr:col>
      <xdr:colOff>0</xdr:colOff>
      <xdr:row>1</xdr:row>
      <xdr:rowOff>0</xdr:rowOff>
    </xdr:to>
    <xdr:sp macro="" textlink="">
      <xdr:nvSpPr>
        <xdr:cNvPr id="335218" name="AutoShape 64"/>
        <xdr:cNvSpPr>
          <a:spLocks noChangeArrowheads="1"/>
        </xdr:cNvSpPr>
      </xdr:nvSpPr>
      <xdr:spPr>
        <a:xfrm>
          <a:off x="600075" y="304800"/>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3</xdr:col>
      <xdr:colOff>0</xdr:colOff>
      <xdr:row>1</xdr:row>
      <xdr:rowOff>0</xdr:rowOff>
    </xdr:from>
    <xdr:to xmlns:xdr="http://schemas.openxmlformats.org/drawingml/2006/spreadsheetDrawing">
      <xdr:col>3</xdr:col>
      <xdr:colOff>0</xdr:colOff>
      <xdr:row>1</xdr:row>
      <xdr:rowOff>0</xdr:rowOff>
    </xdr:to>
    <xdr:sp macro="" textlink="">
      <xdr:nvSpPr>
        <xdr:cNvPr id="335219" name="AutoShape 65"/>
        <xdr:cNvSpPr>
          <a:spLocks noChangeArrowheads="1"/>
        </xdr:cNvSpPr>
      </xdr:nvSpPr>
      <xdr:spPr>
        <a:xfrm>
          <a:off x="600075" y="304800"/>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3</xdr:col>
      <xdr:colOff>0</xdr:colOff>
      <xdr:row>1</xdr:row>
      <xdr:rowOff>0</xdr:rowOff>
    </xdr:from>
    <xdr:to xmlns:xdr="http://schemas.openxmlformats.org/drawingml/2006/spreadsheetDrawing">
      <xdr:col>3</xdr:col>
      <xdr:colOff>0</xdr:colOff>
      <xdr:row>1</xdr:row>
      <xdr:rowOff>0</xdr:rowOff>
    </xdr:to>
    <xdr:sp macro="" textlink="">
      <xdr:nvSpPr>
        <xdr:cNvPr id="335220" name="AutoShape 66"/>
        <xdr:cNvSpPr>
          <a:spLocks noChangeArrowheads="1"/>
        </xdr:cNvSpPr>
      </xdr:nvSpPr>
      <xdr:spPr>
        <a:xfrm>
          <a:off x="600075" y="304800"/>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3</xdr:col>
      <xdr:colOff>0</xdr:colOff>
      <xdr:row>1</xdr:row>
      <xdr:rowOff>0</xdr:rowOff>
    </xdr:from>
    <xdr:to xmlns:xdr="http://schemas.openxmlformats.org/drawingml/2006/spreadsheetDrawing">
      <xdr:col>3</xdr:col>
      <xdr:colOff>0</xdr:colOff>
      <xdr:row>1</xdr:row>
      <xdr:rowOff>0</xdr:rowOff>
    </xdr:to>
    <xdr:sp macro="" textlink="">
      <xdr:nvSpPr>
        <xdr:cNvPr id="335221" name="AutoShape 67"/>
        <xdr:cNvSpPr>
          <a:spLocks noChangeArrowheads="1"/>
        </xdr:cNvSpPr>
      </xdr:nvSpPr>
      <xdr:spPr>
        <a:xfrm>
          <a:off x="600075" y="304800"/>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3</xdr:col>
      <xdr:colOff>0</xdr:colOff>
      <xdr:row>1</xdr:row>
      <xdr:rowOff>0</xdr:rowOff>
    </xdr:from>
    <xdr:to xmlns:xdr="http://schemas.openxmlformats.org/drawingml/2006/spreadsheetDrawing">
      <xdr:col>3</xdr:col>
      <xdr:colOff>0</xdr:colOff>
      <xdr:row>1</xdr:row>
      <xdr:rowOff>0</xdr:rowOff>
    </xdr:to>
    <xdr:sp macro="" textlink="">
      <xdr:nvSpPr>
        <xdr:cNvPr id="335222" name="Oval 68"/>
        <xdr:cNvSpPr>
          <a:spLocks noChangeArrowheads="1"/>
        </xdr:cNvSpPr>
      </xdr:nvSpPr>
      <xdr:spPr>
        <a:xfrm>
          <a:off x="600075" y="304800"/>
          <a:ext cx="0" cy="0"/>
        </a:xfrm>
        <a:prstGeom prst="ellipse">
          <a:avLst/>
        </a:prstGeom>
        <a:noFill/>
        <a:ln w="9525">
          <a:solidFill>
            <a:srgbClr val="FF0000"/>
          </a:solidFill>
          <a:round/>
          <a:headEnd/>
          <a:tailEnd/>
        </a:ln>
      </xdr:spPr>
    </xdr:sp>
    <xdr:clientData/>
  </xdr:twoCellAnchor>
  <xdr:twoCellAnchor>
    <xdr:from xmlns:xdr="http://schemas.openxmlformats.org/drawingml/2006/spreadsheetDrawing">
      <xdr:col>3</xdr:col>
      <xdr:colOff>0</xdr:colOff>
      <xdr:row>1</xdr:row>
      <xdr:rowOff>0</xdr:rowOff>
    </xdr:from>
    <xdr:to xmlns:xdr="http://schemas.openxmlformats.org/drawingml/2006/spreadsheetDrawing">
      <xdr:col>3</xdr:col>
      <xdr:colOff>0</xdr:colOff>
      <xdr:row>1</xdr:row>
      <xdr:rowOff>0</xdr:rowOff>
    </xdr:to>
    <xdr:sp macro="" textlink="">
      <xdr:nvSpPr>
        <xdr:cNvPr id="335223" name="Oval 69"/>
        <xdr:cNvSpPr>
          <a:spLocks noChangeArrowheads="1"/>
        </xdr:cNvSpPr>
      </xdr:nvSpPr>
      <xdr:spPr>
        <a:xfrm>
          <a:off x="600075" y="304800"/>
          <a:ext cx="0" cy="0"/>
        </a:xfrm>
        <a:prstGeom prst="ellipse">
          <a:avLst/>
        </a:prstGeom>
        <a:noFill/>
        <a:ln w="9525">
          <a:solidFill>
            <a:srgbClr val="FF0000"/>
          </a:solidFill>
          <a:round/>
          <a:headEnd/>
          <a:tailEnd/>
        </a:ln>
      </xdr:spPr>
    </xdr:sp>
    <xdr:clientData/>
  </xdr:twoCellAnchor>
  <xdr:twoCellAnchor>
    <xdr:from xmlns:xdr="http://schemas.openxmlformats.org/drawingml/2006/spreadsheetDrawing">
      <xdr:col>3</xdr:col>
      <xdr:colOff>0</xdr:colOff>
      <xdr:row>1</xdr:row>
      <xdr:rowOff>0</xdr:rowOff>
    </xdr:from>
    <xdr:to xmlns:xdr="http://schemas.openxmlformats.org/drawingml/2006/spreadsheetDrawing">
      <xdr:col>3</xdr:col>
      <xdr:colOff>0</xdr:colOff>
      <xdr:row>1</xdr:row>
      <xdr:rowOff>0</xdr:rowOff>
    </xdr:to>
    <xdr:sp macro="" textlink="">
      <xdr:nvSpPr>
        <xdr:cNvPr id="335224" name="Oval 70"/>
        <xdr:cNvSpPr>
          <a:spLocks noChangeArrowheads="1"/>
        </xdr:cNvSpPr>
      </xdr:nvSpPr>
      <xdr:spPr>
        <a:xfrm>
          <a:off x="600075" y="304800"/>
          <a:ext cx="0" cy="0"/>
        </a:xfrm>
        <a:prstGeom prst="ellipse">
          <a:avLst/>
        </a:prstGeom>
        <a:noFill/>
        <a:ln w="9525">
          <a:solidFill>
            <a:srgbClr val="FF0000"/>
          </a:solidFill>
          <a:round/>
          <a:headEnd/>
          <a:tailEnd/>
        </a:ln>
      </xdr:spPr>
    </xdr:sp>
    <xdr:clientData/>
  </xdr:twoCellAnchor>
  <xdr:twoCellAnchor>
    <xdr:from xmlns:xdr="http://schemas.openxmlformats.org/drawingml/2006/spreadsheetDrawing">
      <xdr:col>3</xdr:col>
      <xdr:colOff>0</xdr:colOff>
      <xdr:row>1</xdr:row>
      <xdr:rowOff>0</xdr:rowOff>
    </xdr:from>
    <xdr:to xmlns:xdr="http://schemas.openxmlformats.org/drawingml/2006/spreadsheetDrawing">
      <xdr:col>3</xdr:col>
      <xdr:colOff>0</xdr:colOff>
      <xdr:row>1</xdr:row>
      <xdr:rowOff>0</xdr:rowOff>
    </xdr:to>
    <xdr:sp macro="" textlink="">
      <xdr:nvSpPr>
        <xdr:cNvPr id="335225" name="Oval 71"/>
        <xdr:cNvSpPr>
          <a:spLocks noChangeArrowheads="1"/>
        </xdr:cNvSpPr>
      </xdr:nvSpPr>
      <xdr:spPr>
        <a:xfrm>
          <a:off x="600075" y="304800"/>
          <a:ext cx="0" cy="0"/>
        </a:xfrm>
        <a:prstGeom prst="ellipse">
          <a:avLst/>
        </a:prstGeom>
        <a:noFill/>
        <a:ln w="9525">
          <a:solidFill>
            <a:srgbClr val="FF0000"/>
          </a:solidFill>
          <a:round/>
          <a:headEnd/>
          <a:tailEnd/>
        </a:ln>
      </xdr:spPr>
    </xdr:sp>
    <xdr:clientData/>
  </xdr:twoCellAnchor>
  <xdr:twoCellAnchor>
    <xdr:from xmlns:xdr="http://schemas.openxmlformats.org/drawingml/2006/spreadsheetDrawing">
      <xdr:col>3</xdr:col>
      <xdr:colOff>0</xdr:colOff>
      <xdr:row>40</xdr:row>
      <xdr:rowOff>0</xdr:rowOff>
    </xdr:from>
    <xdr:to xmlns:xdr="http://schemas.openxmlformats.org/drawingml/2006/spreadsheetDrawing">
      <xdr:col>3</xdr:col>
      <xdr:colOff>0</xdr:colOff>
      <xdr:row>40</xdr:row>
      <xdr:rowOff>0</xdr:rowOff>
    </xdr:to>
    <xdr:sp macro="" textlink="">
      <xdr:nvSpPr>
        <xdr:cNvPr id="335226" name="AutoShape 84"/>
        <xdr:cNvSpPr>
          <a:spLocks noChangeArrowheads="1"/>
        </xdr:cNvSpPr>
      </xdr:nvSpPr>
      <xdr:spPr>
        <a:xfrm>
          <a:off x="600075" y="11790045"/>
          <a:ext cx="0" cy="0"/>
        </a:xfrm>
        <a:prstGeom prst="bracketPair">
          <a:avLst>
            <a:gd name="adj" fmla="val 16667"/>
          </a:avLst>
        </a:prstGeom>
        <a:noFill/>
        <a:ln w="9525">
          <a:solidFill>
            <a:srgbClr val="FF0000"/>
          </a:solidFill>
          <a:round/>
          <a:headEnd/>
          <a:tailEnd/>
        </a:ln>
      </xdr:spPr>
    </xdr:sp>
    <xdr:clientData/>
  </xdr:twoCellAnchor>
  <xdr:twoCellAnchor>
    <xdr:from xmlns:xdr="http://schemas.openxmlformats.org/drawingml/2006/spreadsheetDrawing">
      <xdr:col>3</xdr:col>
      <xdr:colOff>0</xdr:colOff>
      <xdr:row>40</xdr:row>
      <xdr:rowOff>0</xdr:rowOff>
    </xdr:from>
    <xdr:to xmlns:xdr="http://schemas.openxmlformats.org/drawingml/2006/spreadsheetDrawing">
      <xdr:col>3</xdr:col>
      <xdr:colOff>0</xdr:colOff>
      <xdr:row>40</xdr:row>
      <xdr:rowOff>0</xdr:rowOff>
    </xdr:to>
    <xdr:sp macro="" textlink="">
      <xdr:nvSpPr>
        <xdr:cNvPr id="335227" name="AutoShape 85"/>
        <xdr:cNvSpPr>
          <a:spLocks noChangeArrowheads="1"/>
        </xdr:cNvSpPr>
      </xdr:nvSpPr>
      <xdr:spPr>
        <a:xfrm>
          <a:off x="600075" y="11790045"/>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3</xdr:col>
      <xdr:colOff>0</xdr:colOff>
      <xdr:row>40</xdr:row>
      <xdr:rowOff>0</xdr:rowOff>
    </xdr:from>
    <xdr:to xmlns:xdr="http://schemas.openxmlformats.org/drawingml/2006/spreadsheetDrawing">
      <xdr:col>3</xdr:col>
      <xdr:colOff>0</xdr:colOff>
      <xdr:row>40</xdr:row>
      <xdr:rowOff>0</xdr:rowOff>
    </xdr:to>
    <xdr:sp macro="" textlink="">
      <xdr:nvSpPr>
        <xdr:cNvPr id="335228" name="AutoShape 86"/>
        <xdr:cNvSpPr>
          <a:spLocks noChangeArrowheads="1"/>
        </xdr:cNvSpPr>
      </xdr:nvSpPr>
      <xdr:spPr>
        <a:xfrm>
          <a:off x="600075" y="11790045"/>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3</xdr:col>
      <xdr:colOff>0</xdr:colOff>
      <xdr:row>40</xdr:row>
      <xdr:rowOff>0</xdr:rowOff>
    </xdr:from>
    <xdr:to xmlns:xdr="http://schemas.openxmlformats.org/drawingml/2006/spreadsheetDrawing">
      <xdr:col>3</xdr:col>
      <xdr:colOff>0</xdr:colOff>
      <xdr:row>40</xdr:row>
      <xdr:rowOff>0</xdr:rowOff>
    </xdr:to>
    <xdr:sp macro="" textlink="">
      <xdr:nvSpPr>
        <xdr:cNvPr id="335229" name="AutoShape 87"/>
        <xdr:cNvSpPr>
          <a:spLocks noChangeArrowheads="1"/>
        </xdr:cNvSpPr>
      </xdr:nvSpPr>
      <xdr:spPr>
        <a:xfrm>
          <a:off x="600075" y="11790045"/>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3</xdr:col>
      <xdr:colOff>0</xdr:colOff>
      <xdr:row>40</xdr:row>
      <xdr:rowOff>0</xdr:rowOff>
    </xdr:from>
    <xdr:to xmlns:xdr="http://schemas.openxmlformats.org/drawingml/2006/spreadsheetDrawing">
      <xdr:col>3</xdr:col>
      <xdr:colOff>0</xdr:colOff>
      <xdr:row>40</xdr:row>
      <xdr:rowOff>0</xdr:rowOff>
    </xdr:to>
    <xdr:sp macro="" textlink="">
      <xdr:nvSpPr>
        <xdr:cNvPr id="335230" name="AutoShape 88"/>
        <xdr:cNvSpPr>
          <a:spLocks noChangeArrowheads="1"/>
        </xdr:cNvSpPr>
      </xdr:nvSpPr>
      <xdr:spPr>
        <a:xfrm>
          <a:off x="600075" y="11790045"/>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3</xdr:col>
      <xdr:colOff>0</xdr:colOff>
      <xdr:row>40</xdr:row>
      <xdr:rowOff>0</xdr:rowOff>
    </xdr:from>
    <xdr:to xmlns:xdr="http://schemas.openxmlformats.org/drawingml/2006/spreadsheetDrawing">
      <xdr:col>3</xdr:col>
      <xdr:colOff>0</xdr:colOff>
      <xdr:row>40</xdr:row>
      <xdr:rowOff>0</xdr:rowOff>
    </xdr:to>
    <xdr:sp macro="" textlink="">
      <xdr:nvSpPr>
        <xdr:cNvPr id="335231" name="AutoShape 89"/>
        <xdr:cNvSpPr>
          <a:spLocks noChangeArrowheads="1"/>
        </xdr:cNvSpPr>
      </xdr:nvSpPr>
      <xdr:spPr>
        <a:xfrm>
          <a:off x="600075" y="11790045"/>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3</xdr:col>
      <xdr:colOff>0</xdr:colOff>
      <xdr:row>40</xdr:row>
      <xdr:rowOff>0</xdr:rowOff>
    </xdr:from>
    <xdr:to xmlns:xdr="http://schemas.openxmlformats.org/drawingml/2006/spreadsheetDrawing">
      <xdr:col>3</xdr:col>
      <xdr:colOff>0</xdr:colOff>
      <xdr:row>40</xdr:row>
      <xdr:rowOff>0</xdr:rowOff>
    </xdr:to>
    <xdr:sp macro="" textlink="">
      <xdr:nvSpPr>
        <xdr:cNvPr id="335232" name="AutoShape 90"/>
        <xdr:cNvSpPr>
          <a:spLocks noChangeArrowheads="1"/>
        </xdr:cNvSpPr>
      </xdr:nvSpPr>
      <xdr:spPr>
        <a:xfrm>
          <a:off x="600075" y="11790045"/>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3</xdr:col>
      <xdr:colOff>0</xdr:colOff>
      <xdr:row>40</xdr:row>
      <xdr:rowOff>0</xdr:rowOff>
    </xdr:from>
    <xdr:to xmlns:xdr="http://schemas.openxmlformats.org/drawingml/2006/spreadsheetDrawing">
      <xdr:col>3</xdr:col>
      <xdr:colOff>0</xdr:colOff>
      <xdr:row>40</xdr:row>
      <xdr:rowOff>0</xdr:rowOff>
    </xdr:to>
    <xdr:sp macro="" textlink="">
      <xdr:nvSpPr>
        <xdr:cNvPr id="335233" name="AutoShape 91"/>
        <xdr:cNvSpPr>
          <a:spLocks noChangeArrowheads="1"/>
        </xdr:cNvSpPr>
      </xdr:nvSpPr>
      <xdr:spPr>
        <a:xfrm>
          <a:off x="600075" y="11790045"/>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3</xdr:col>
      <xdr:colOff>0</xdr:colOff>
      <xdr:row>40</xdr:row>
      <xdr:rowOff>0</xdr:rowOff>
    </xdr:from>
    <xdr:to xmlns:xdr="http://schemas.openxmlformats.org/drawingml/2006/spreadsheetDrawing">
      <xdr:col>3</xdr:col>
      <xdr:colOff>0</xdr:colOff>
      <xdr:row>40</xdr:row>
      <xdr:rowOff>0</xdr:rowOff>
    </xdr:to>
    <xdr:sp macro="" textlink="">
      <xdr:nvSpPr>
        <xdr:cNvPr id="335234" name="AutoShape 92"/>
        <xdr:cNvSpPr>
          <a:spLocks noChangeArrowheads="1"/>
        </xdr:cNvSpPr>
      </xdr:nvSpPr>
      <xdr:spPr>
        <a:xfrm>
          <a:off x="600075" y="11790045"/>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3</xdr:col>
      <xdr:colOff>0</xdr:colOff>
      <xdr:row>40</xdr:row>
      <xdr:rowOff>0</xdr:rowOff>
    </xdr:from>
    <xdr:to xmlns:xdr="http://schemas.openxmlformats.org/drawingml/2006/spreadsheetDrawing">
      <xdr:col>3</xdr:col>
      <xdr:colOff>0</xdr:colOff>
      <xdr:row>40</xdr:row>
      <xdr:rowOff>0</xdr:rowOff>
    </xdr:to>
    <xdr:sp macro="" textlink="">
      <xdr:nvSpPr>
        <xdr:cNvPr id="335235" name="Oval 93"/>
        <xdr:cNvSpPr>
          <a:spLocks noChangeArrowheads="1"/>
        </xdr:cNvSpPr>
      </xdr:nvSpPr>
      <xdr:spPr>
        <a:xfrm>
          <a:off x="600075" y="11790045"/>
          <a:ext cx="0" cy="0"/>
        </a:xfrm>
        <a:prstGeom prst="ellipse">
          <a:avLst/>
        </a:prstGeom>
        <a:noFill/>
        <a:ln w="9525">
          <a:solidFill>
            <a:srgbClr val="FF0000"/>
          </a:solidFill>
          <a:round/>
          <a:headEnd/>
          <a:tailEnd/>
        </a:ln>
      </xdr:spPr>
    </xdr:sp>
    <xdr:clientData/>
  </xdr:twoCellAnchor>
  <xdr:twoCellAnchor>
    <xdr:from xmlns:xdr="http://schemas.openxmlformats.org/drawingml/2006/spreadsheetDrawing">
      <xdr:col>3</xdr:col>
      <xdr:colOff>0</xdr:colOff>
      <xdr:row>40</xdr:row>
      <xdr:rowOff>0</xdr:rowOff>
    </xdr:from>
    <xdr:to xmlns:xdr="http://schemas.openxmlformats.org/drawingml/2006/spreadsheetDrawing">
      <xdr:col>3</xdr:col>
      <xdr:colOff>0</xdr:colOff>
      <xdr:row>40</xdr:row>
      <xdr:rowOff>0</xdr:rowOff>
    </xdr:to>
    <xdr:sp macro="" textlink="">
      <xdr:nvSpPr>
        <xdr:cNvPr id="335236" name="Oval 94"/>
        <xdr:cNvSpPr>
          <a:spLocks noChangeArrowheads="1"/>
        </xdr:cNvSpPr>
      </xdr:nvSpPr>
      <xdr:spPr>
        <a:xfrm>
          <a:off x="600075" y="11790045"/>
          <a:ext cx="0" cy="0"/>
        </a:xfrm>
        <a:prstGeom prst="ellipse">
          <a:avLst/>
        </a:prstGeom>
        <a:noFill/>
        <a:ln w="9525">
          <a:solidFill>
            <a:srgbClr val="FF0000"/>
          </a:solidFill>
          <a:round/>
          <a:headEnd/>
          <a:tailEnd/>
        </a:ln>
      </xdr:spPr>
    </xdr:sp>
    <xdr:clientData/>
  </xdr:twoCellAnchor>
  <xdr:twoCellAnchor>
    <xdr:from xmlns:xdr="http://schemas.openxmlformats.org/drawingml/2006/spreadsheetDrawing">
      <xdr:col>3</xdr:col>
      <xdr:colOff>0</xdr:colOff>
      <xdr:row>40</xdr:row>
      <xdr:rowOff>0</xdr:rowOff>
    </xdr:from>
    <xdr:to xmlns:xdr="http://schemas.openxmlformats.org/drawingml/2006/spreadsheetDrawing">
      <xdr:col>3</xdr:col>
      <xdr:colOff>0</xdr:colOff>
      <xdr:row>40</xdr:row>
      <xdr:rowOff>0</xdr:rowOff>
    </xdr:to>
    <xdr:sp macro="" textlink="">
      <xdr:nvSpPr>
        <xdr:cNvPr id="335237" name="Oval 95"/>
        <xdr:cNvSpPr>
          <a:spLocks noChangeArrowheads="1"/>
        </xdr:cNvSpPr>
      </xdr:nvSpPr>
      <xdr:spPr>
        <a:xfrm>
          <a:off x="600075" y="11790045"/>
          <a:ext cx="0" cy="0"/>
        </a:xfrm>
        <a:prstGeom prst="ellipse">
          <a:avLst/>
        </a:prstGeom>
        <a:noFill/>
        <a:ln w="9525">
          <a:solidFill>
            <a:srgbClr val="FF0000"/>
          </a:solidFill>
          <a:round/>
          <a:headEnd/>
          <a:tailEnd/>
        </a:ln>
      </xdr:spPr>
    </xdr:sp>
    <xdr:clientData/>
  </xdr:twoCellAnchor>
  <xdr:twoCellAnchor>
    <xdr:from xmlns:xdr="http://schemas.openxmlformats.org/drawingml/2006/spreadsheetDrawing">
      <xdr:col>3</xdr:col>
      <xdr:colOff>0</xdr:colOff>
      <xdr:row>40</xdr:row>
      <xdr:rowOff>0</xdr:rowOff>
    </xdr:from>
    <xdr:to xmlns:xdr="http://schemas.openxmlformats.org/drawingml/2006/spreadsheetDrawing">
      <xdr:col>3</xdr:col>
      <xdr:colOff>0</xdr:colOff>
      <xdr:row>40</xdr:row>
      <xdr:rowOff>0</xdr:rowOff>
    </xdr:to>
    <xdr:sp macro="" textlink="">
      <xdr:nvSpPr>
        <xdr:cNvPr id="335238" name="Oval 96"/>
        <xdr:cNvSpPr>
          <a:spLocks noChangeArrowheads="1"/>
        </xdr:cNvSpPr>
      </xdr:nvSpPr>
      <xdr:spPr>
        <a:xfrm>
          <a:off x="600075" y="11790045"/>
          <a:ext cx="0" cy="0"/>
        </a:xfrm>
        <a:prstGeom prst="ellipse">
          <a:avLst/>
        </a:prstGeom>
        <a:noFill/>
        <a:ln w="9525">
          <a:solidFill>
            <a:srgbClr val="FF0000"/>
          </a:solidFill>
          <a:round/>
          <a:headEnd/>
          <a:tailEnd/>
        </a:ln>
      </xdr:spPr>
    </xdr:sp>
    <xdr:clientData/>
  </xdr:twoCellAnchor>
  <xdr:twoCellAnchor>
    <xdr:from xmlns:xdr="http://schemas.openxmlformats.org/drawingml/2006/spreadsheetDrawing">
      <xdr:col>3</xdr:col>
      <xdr:colOff>0</xdr:colOff>
      <xdr:row>40</xdr:row>
      <xdr:rowOff>0</xdr:rowOff>
    </xdr:from>
    <xdr:to xmlns:xdr="http://schemas.openxmlformats.org/drawingml/2006/spreadsheetDrawing">
      <xdr:col>3</xdr:col>
      <xdr:colOff>0</xdr:colOff>
      <xdr:row>40</xdr:row>
      <xdr:rowOff>0</xdr:rowOff>
    </xdr:to>
    <xdr:sp macro="" textlink="">
      <xdr:nvSpPr>
        <xdr:cNvPr id="335239" name="AutoShape 84"/>
        <xdr:cNvSpPr>
          <a:spLocks noChangeArrowheads="1"/>
        </xdr:cNvSpPr>
      </xdr:nvSpPr>
      <xdr:spPr>
        <a:xfrm>
          <a:off x="600075" y="11790045"/>
          <a:ext cx="0" cy="0"/>
        </a:xfrm>
        <a:prstGeom prst="bracketPair">
          <a:avLst>
            <a:gd name="adj" fmla="val 16667"/>
          </a:avLst>
        </a:prstGeom>
        <a:noFill/>
        <a:ln w="9525">
          <a:solidFill>
            <a:srgbClr val="FF0000"/>
          </a:solidFill>
          <a:round/>
          <a:headEnd/>
          <a:tailEnd/>
        </a:ln>
      </xdr:spPr>
    </xdr:sp>
    <xdr:clientData/>
  </xdr:twoCellAnchor>
  <xdr:twoCellAnchor>
    <xdr:from xmlns:xdr="http://schemas.openxmlformats.org/drawingml/2006/spreadsheetDrawing">
      <xdr:col>3</xdr:col>
      <xdr:colOff>0</xdr:colOff>
      <xdr:row>40</xdr:row>
      <xdr:rowOff>0</xdr:rowOff>
    </xdr:from>
    <xdr:to xmlns:xdr="http://schemas.openxmlformats.org/drawingml/2006/spreadsheetDrawing">
      <xdr:col>3</xdr:col>
      <xdr:colOff>0</xdr:colOff>
      <xdr:row>40</xdr:row>
      <xdr:rowOff>0</xdr:rowOff>
    </xdr:to>
    <xdr:sp macro="" textlink="">
      <xdr:nvSpPr>
        <xdr:cNvPr id="335240" name="AutoShape 85"/>
        <xdr:cNvSpPr>
          <a:spLocks noChangeArrowheads="1"/>
        </xdr:cNvSpPr>
      </xdr:nvSpPr>
      <xdr:spPr>
        <a:xfrm>
          <a:off x="600075" y="11790045"/>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3</xdr:col>
      <xdr:colOff>0</xdr:colOff>
      <xdr:row>40</xdr:row>
      <xdr:rowOff>0</xdr:rowOff>
    </xdr:from>
    <xdr:to xmlns:xdr="http://schemas.openxmlformats.org/drawingml/2006/spreadsheetDrawing">
      <xdr:col>3</xdr:col>
      <xdr:colOff>0</xdr:colOff>
      <xdr:row>40</xdr:row>
      <xdr:rowOff>0</xdr:rowOff>
    </xdr:to>
    <xdr:sp macro="" textlink="">
      <xdr:nvSpPr>
        <xdr:cNvPr id="335241" name="AutoShape 86"/>
        <xdr:cNvSpPr>
          <a:spLocks noChangeArrowheads="1"/>
        </xdr:cNvSpPr>
      </xdr:nvSpPr>
      <xdr:spPr>
        <a:xfrm>
          <a:off x="600075" y="11790045"/>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3</xdr:col>
      <xdr:colOff>0</xdr:colOff>
      <xdr:row>40</xdr:row>
      <xdr:rowOff>0</xdr:rowOff>
    </xdr:from>
    <xdr:to xmlns:xdr="http://schemas.openxmlformats.org/drawingml/2006/spreadsheetDrawing">
      <xdr:col>3</xdr:col>
      <xdr:colOff>0</xdr:colOff>
      <xdr:row>40</xdr:row>
      <xdr:rowOff>0</xdr:rowOff>
    </xdr:to>
    <xdr:sp macro="" textlink="">
      <xdr:nvSpPr>
        <xdr:cNvPr id="335242" name="AutoShape 87"/>
        <xdr:cNvSpPr>
          <a:spLocks noChangeArrowheads="1"/>
        </xdr:cNvSpPr>
      </xdr:nvSpPr>
      <xdr:spPr>
        <a:xfrm>
          <a:off x="600075" y="11790045"/>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3</xdr:col>
      <xdr:colOff>0</xdr:colOff>
      <xdr:row>40</xdr:row>
      <xdr:rowOff>0</xdr:rowOff>
    </xdr:from>
    <xdr:to xmlns:xdr="http://schemas.openxmlformats.org/drawingml/2006/spreadsheetDrawing">
      <xdr:col>3</xdr:col>
      <xdr:colOff>0</xdr:colOff>
      <xdr:row>40</xdr:row>
      <xdr:rowOff>0</xdr:rowOff>
    </xdr:to>
    <xdr:sp macro="" textlink="">
      <xdr:nvSpPr>
        <xdr:cNvPr id="335243" name="AutoShape 88"/>
        <xdr:cNvSpPr>
          <a:spLocks noChangeArrowheads="1"/>
        </xdr:cNvSpPr>
      </xdr:nvSpPr>
      <xdr:spPr>
        <a:xfrm>
          <a:off x="600075" y="11790045"/>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3</xdr:col>
      <xdr:colOff>0</xdr:colOff>
      <xdr:row>40</xdr:row>
      <xdr:rowOff>0</xdr:rowOff>
    </xdr:from>
    <xdr:to xmlns:xdr="http://schemas.openxmlformats.org/drawingml/2006/spreadsheetDrawing">
      <xdr:col>3</xdr:col>
      <xdr:colOff>0</xdr:colOff>
      <xdr:row>40</xdr:row>
      <xdr:rowOff>0</xdr:rowOff>
    </xdr:to>
    <xdr:sp macro="" textlink="">
      <xdr:nvSpPr>
        <xdr:cNvPr id="335244" name="AutoShape 89"/>
        <xdr:cNvSpPr>
          <a:spLocks noChangeArrowheads="1"/>
        </xdr:cNvSpPr>
      </xdr:nvSpPr>
      <xdr:spPr>
        <a:xfrm>
          <a:off x="600075" y="11790045"/>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3</xdr:col>
      <xdr:colOff>0</xdr:colOff>
      <xdr:row>40</xdr:row>
      <xdr:rowOff>0</xdr:rowOff>
    </xdr:from>
    <xdr:to xmlns:xdr="http://schemas.openxmlformats.org/drawingml/2006/spreadsheetDrawing">
      <xdr:col>3</xdr:col>
      <xdr:colOff>0</xdr:colOff>
      <xdr:row>40</xdr:row>
      <xdr:rowOff>0</xdr:rowOff>
    </xdr:to>
    <xdr:sp macro="" textlink="">
      <xdr:nvSpPr>
        <xdr:cNvPr id="335245" name="AutoShape 90"/>
        <xdr:cNvSpPr>
          <a:spLocks noChangeArrowheads="1"/>
        </xdr:cNvSpPr>
      </xdr:nvSpPr>
      <xdr:spPr>
        <a:xfrm>
          <a:off x="600075" y="11790045"/>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3</xdr:col>
      <xdr:colOff>0</xdr:colOff>
      <xdr:row>40</xdr:row>
      <xdr:rowOff>0</xdr:rowOff>
    </xdr:from>
    <xdr:to xmlns:xdr="http://schemas.openxmlformats.org/drawingml/2006/spreadsheetDrawing">
      <xdr:col>3</xdr:col>
      <xdr:colOff>0</xdr:colOff>
      <xdr:row>40</xdr:row>
      <xdr:rowOff>0</xdr:rowOff>
    </xdr:to>
    <xdr:sp macro="" textlink="">
      <xdr:nvSpPr>
        <xdr:cNvPr id="335246" name="AutoShape 91"/>
        <xdr:cNvSpPr>
          <a:spLocks noChangeArrowheads="1"/>
        </xdr:cNvSpPr>
      </xdr:nvSpPr>
      <xdr:spPr>
        <a:xfrm>
          <a:off x="600075" y="11790045"/>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3</xdr:col>
      <xdr:colOff>0</xdr:colOff>
      <xdr:row>40</xdr:row>
      <xdr:rowOff>0</xdr:rowOff>
    </xdr:from>
    <xdr:to xmlns:xdr="http://schemas.openxmlformats.org/drawingml/2006/spreadsheetDrawing">
      <xdr:col>3</xdr:col>
      <xdr:colOff>0</xdr:colOff>
      <xdr:row>40</xdr:row>
      <xdr:rowOff>0</xdr:rowOff>
    </xdr:to>
    <xdr:sp macro="" textlink="">
      <xdr:nvSpPr>
        <xdr:cNvPr id="335247" name="AutoShape 92"/>
        <xdr:cNvSpPr>
          <a:spLocks noChangeArrowheads="1"/>
        </xdr:cNvSpPr>
      </xdr:nvSpPr>
      <xdr:spPr>
        <a:xfrm>
          <a:off x="600075" y="11790045"/>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3</xdr:col>
      <xdr:colOff>0</xdr:colOff>
      <xdr:row>40</xdr:row>
      <xdr:rowOff>0</xdr:rowOff>
    </xdr:from>
    <xdr:to xmlns:xdr="http://schemas.openxmlformats.org/drawingml/2006/spreadsheetDrawing">
      <xdr:col>3</xdr:col>
      <xdr:colOff>0</xdr:colOff>
      <xdr:row>40</xdr:row>
      <xdr:rowOff>0</xdr:rowOff>
    </xdr:to>
    <xdr:sp macro="" textlink="">
      <xdr:nvSpPr>
        <xdr:cNvPr id="335248" name="Oval 93"/>
        <xdr:cNvSpPr>
          <a:spLocks noChangeArrowheads="1"/>
        </xdr:cNvSpPr>
      </xdr:nvSpPr>
      <xdr:spPr>
        <a:xfrm>
          <a:off x="600075" y="11790045"/>
          <a:ext cx="0" cy="0"/>
        </a:xfrm>
        <a:prstGeom prst="ellipse">
          <a:avLst/>
        </a:prstGeom>
        <a:noFill/>
        <a:ln w="9525">
          <a:solidFill>
            <a:srgbClr val="FF0000"/>
          </a:solidFill>
          <a:round/>
          <a:headEnd/>
          <a:tailEnd/>
        </a:ln>
      </xdr:spPr>
    </xdr:sp>
    <xdr:clientData/>
  </xdr:twoCellAnchor>
  <xdr:twoCellAnchor>
    <xdr:from xmlns:xdr="http://schemas.openxmlformats.org/drawingml/2006/spreadsheetDrawing">
      <xdr:col>3</xdr:col>
      <xdr:colOff>0</xdr:colOff>
      <xdr:row>40</xdr:row>
      <xdr:rowOff>0</xdr:rowOff>
    </xdr:from>
    <xdr:to xmlns:xdr="http://schemas.openxmlformats.org/drawingml/2006/spreadsheetDrawing">
      <xdr:col>3</xdr:col>
      <xdr:colOff>0</xdr:colOff>
      <xdr:row>40</xdr:row>
      <xdr:rowOff>0</xdr:rowOff>
    </xdr:to>
    <xdr:sp macro="" textlink="">
      <xdr:nvSpPr>
        <xdr:cNvPr id="335249" name="Oval 94"/>
        <xdr:cNvSpPr>
          <a:spLocks noChangeArrowheads="1"/>
        </xdr:cNvSpPr>
      </xdr:nvSpPr>
      <xdr:spPr>
        <a:xfrm>
          <a:off x="600075" y="11790045"/>
          <a:ext cx="0" cy="0"/>
        </a:xfrm>
        <a:prstGeom prst="ellipse">
          <a:avLst/>
        </a:prstGeom>
        <a:noFill/>
        <a:ln w="9525">
          <a:solidFill>
            <a:srgbClr val="FF0000"/>
          </a:solidFill>
          <a:round/>
          <a:headEnd/>
          <a:tailEnd/>
        </a:ln>
      </xdr:spPr>
    </xdr:sp>
    <xdr:clientData/>
  </xdr:twoCellAnchor>
  <xdr:twoCellAnchor>
    <xdr:from xmlns:xdr="http://schemas.openxmlformats.org/drawingml/2006/spreadsheetDrawing">
      <xdr:col>3</xdr:col>
      <xdr:colOff>0</xdr:colOff>
      <xdr:row>40</xdr:row>
      <xdr:rowOff>0</xdr:rowOff>
    </xdr:from>
    <xdr:to xmlns:xdr="http://schemas.openxmlformats.org/drawingml/2006/spreadsheetDrawing">
      <xdr:col>3</xdr:col>
      <xdr:colOff>0</xdr:colOff>
      <xdr:row>40</xdr:row>
      <xdr:rowOff>0</xdr:rowOff>
    </xdr:to>
    <xdr:sp macro="" textlink="">
      <xdr:nvSpPr>
        <xdr:cNvPr id="335250" name="Oval 95"/>
        <xdr:cNvSpPr>
          <a:spLocks noChangeArrowheads="1"/>
        </xdr:cNvSpPr>
      </xdr:nvSpPr>
      <xdr:spPr>
        <a:xfrm>
          <a:off x="600075" y="11790045"/>
          <a:ext cx="0" cy="0"/>
        </a:xfrm>
        <a:prstGeom prst="ellipse">
          <a:avLst/>
        </a:prstGeom>
        <a:noFill/>
        <a:ln w="9525">
          <a:solidFill>
            <a:srgbClr val="FF0000"/>
          </a:solidFill>
          <a:round/>
          <a:headEnd/>
          <a:tailEnd/>
        </a:ln>
      </xdr:spPr>
    </xdr:sp>
    <xdr:clientData/>
  </xdr:twoCellAnchor>
  <xdr:twoCellAnchor>
    <xdr:from xmlns:xdr="http://schemas.openxmlformats.org/drawingml/2006/spreadsheetDrawing">
      <xdr:col>3</xdr:col>
      <xdr:colOff>0</xdr:colOff>
      <xdr:row>40</xdr:row>
      <xdr:rowOff>0</xdr:rowOff>
    </xdr:from>
    <xdr:to xmlns:xdr="http://schemas.openxmlformats.org/drawingml/2006/spreadsheetDrawing">
      <xdr:col>3</xdr:col>
      <xdr:colOff>0</xdr:colOff>
      <xdr:row>40</xdr:row>
      <xdr:rowOff>0</xdr:rowOff>
    </xdr:to>
    <xdr:sp macro="" textlink="">
      <xdr:nvSpPr>
        <xdr:cNvPr id="335251" name="Oval 96"/>
        <xdr:cNvSpPr>
          <a:spLocks noChangeArrowheads="1"/>
        </xdr:cNvSpPr>
      </xdr:nvSpPr>
      <xdr:spPr>
        <a:xfrm>
          <a:off x="600075" y="11790045"/>
          <a:ext cx="0" cy="0"/>
        </a:xfrm>
        <a:prstGeom prst="ellipse">
          <a:avLst/>
        </a:prstGeom>
        <a:noFill/>
        <a:ln w="9525">
          <a:solidFill>
            <a:srgbClr val="FF0000"/>
          </a:solidFill>
          <a:round/>
          <a:headEnd/>
          <a:tailEnd/>
        </a:ln>
      </xdr:spPr>
    </xdr:sp>
    <xdr:clientData/>
  </xdr:twoCellAnchor>
  <xdr:twoCellAnchor>
    <xdr:from xmlns:xdr="http://schemas.openxmlformats.org/drawingml/2006/spreadsheetDrawing">
      <xdr:col>3</xdr:col>
      <xdr:colOff>0</xdr:colOff>
      <xdr:row>40</xdr:row>
      <xdr:rowOff>0</xdr:rowOff>
    </xdr:from>
    <xdr:to xmlns:xdr="http://schemas.openxmlformats.org/drawingml/2006/spreadsheetDrawing">
      <xdr:col>3</xdr:col>
      <xdr:colOff>0</xdr:colOff>
      <xdr:row>40</xdr:row>
      <xdr:rowOff>0</xdr:rowOff>
    </xdr:to>
    <xdr:sp macro="" textlink="">
      <xdr:nvSpPr>
        <xdr:cNvPr id="335252" name="AutoShape 84"/>
        <xdr:cNvSpPr>
          <a:spLocks noChangeArrowheads="1"/>
        </xdr:cNvSpPr>
      </xdr:nvSpPr>
      <xdr:spPr>
        <a:xfrm>
          <a:off x="600075" y="11790045"/>
          <a:ext cx="0" cy="0"/>
        </a:xfrm>
        <a:prstGeom prst="bracketPair">
          <a:avLst>
            <a:gd name="adj" fmla="val 16667"/>
          </a:avLst>
        </a:prstGeom>
        <a:noFill/>
        <a:ln w="9525">
          <a:solidFill>
            <a:srgbClr val="FF0000"/>
          </a:solidFill>
          <a:round/>
          <a:headEnd/>
          <a:tailEnd/>
        </a:ln>
      </xdr:spPr>
    </xdr:sp>
    <xdr:clientData/>
  </xdr:twoCellAnchor>
  <xdr:twoCellAnchor>
    <xdr:from xmlns:xdr="http://schemas.openxmlformats.org/drawingml/2006/spreadsheetDrawing">
      <xdr:col>3</xdr:col>
      <xdr:colOff>0</xdr:colOff>
      <xdr:row>40</xdr:row>
      <xdr:rowOff>0</xdr:rowOff>
    </xdr:from>
    <xdr:to xmlns:xdr="http://schemas.openxmlformats.org/drawingml/2006/spreadsheetDrawing">
      <xdr:col>3</xdr:col>
      <xdr:colOff>0</xdr:colOff>
      <xdr:row>40</xdr:row>
      <xdr:rowOff>0</xdr:rowOff>
    </xdr:to>
    <xdr:sp macro="" textlink="">
      <xdr:nvSpPr>
        <xdr:cNvPr id="335253" name="AutoShape 85"/>
        <xdr:cNvSpPr>
          <a:spLocks noChangeArrowheads="1"/>
        </xdr:cNvSpPr>
      </xdr:nvSpPr>
      <xdr:spPr>
        <a:xfrm>
          <a:off x="600075" y="11790045"/>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3</xdr:col>
      <xdr:colOff>0</xdr:colOff>
      <xdr:row>40</xdr:row>
      <xdr:rowOff>0</xdr:rowOff>
    </xdr:from>
    <xdr:to xmlns:xdr="http://schemas.openxmlformats.org/drawingml/2006/spreadsheetDrawing">
      <xdr:col>3</xdr:col>
      <xdr:colOff>0</xdr:colOff>
      <xdr:row>40</xdr:row>
      <xdr:rowOff>0</xdr:rowOff>
    </xdr:to>
    <xdr:sp macro="" textlink="">
      <xdr:nvSpPr>
        <xdr:cNvPr id="335254" name="AutoShape 86"/>
        <xdr:cNvSpPr>
          <a:spLocks noChangeArrowheads="1"/>
        </xdr:cNvSpPr>
      </xdr:nvSpPr>
      <xdr:spPr>
        <a:xfrm>
          <a:off x="600075" y="11790045"/>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3</xdr:col>
      <xdr:colOff>0</xdr:colOff>
      <xdr:row>40</xdr:row>
      <xdr:rowOff>0</xdr:rowOff>
    </xdr:from>
    <xdr:to xmlns:xdr="http://schemas.openxmlformats.org/drawingml/2006/spreadsheetDrawing">
      <xdr:col>3</xdr:col>
      <xdr:colOff>0</xdr:colOff>
      <xdr:row>40</xdr:row>
      <xdr:rowOff>0</xdr:rowOff>
    </xdr:to>
    <xdr:sp macro="" textlink="">
      <xdr:nvSpPr>
        <xdr:cNvPr id="335255" name="AutoShape 87"/>
        <xdr:cNvSpPr>
          <a:spLocks noChangeArrowheads="1"/>
        </xdr:cNvSpPr>
      </xdr:nvSpPr>
      <xdr:spPr>
        <a:xfrm>
          <a:off x="600075" y="11790045"/>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3</xdr:col>
      <xdr:colOff>0</xdr:colOff>
      <xdr:row>40</xdr:row>
      <xdr:rowOff>0</xdr:rowOff>
    </xdr:from>
    <xdr:to xmlns:xdr="http://schemas.openxmlformats.org/drawingml/2006/spreadsheetDrawing">
      <xdr:col>3</xdr:col>
      <xdr:colOff>0</xdr:colOff>
      <xdr:row>40</xdr:row>
      <xdr:rowOff>0</xdr:rowOff>
    </xdr:to>
    <xdr:sp macro="" textlink="">
      <xdr:nvSpPr>
        <xdr:cNvPr id="335256" name="AutoShape 88"/>
        <xdr:cNvSpPr>
          <a:spLocks noChangeArrowheads="1"/>
        </xdr:cNvSpPr>
      </xdr:nvSpPr>
      <xdr:spPr>
        <a:xfrm>
          <a:off x="600075" y="11790045"/>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3</xdr:col>
      <xdr:colOff>0</xdr:colOff>
      <xdr:row>40</xdr:row>
      <xdr:rowOff>0</xdr:rowOff>
    </xdr:from>
    <xdr:to xmlns:xdr="http://schemas.openxmlformats.org/drawingml/2006/spreadsheetDrawing">
      <xdr:col>3</xdr:col>
      <xdr:colOff>0</xdr:colOff>
      <xdr:row>40</xdr:row>
      <xdr:rowOff>0</xdr:rowOff>
    </xdr:to>
    <xdr:sp macro="" textlink="">
      <xdr:nvSpPr>
        <xdr:cNvPr id="335257" name="AutoShape 89"/>
        <xdr:cNvSpPr>
          <a:spLocks noChangeArrowheads="1"/>
        </xdr:cNvSpPr>
      </xdr:nvSpPr>
      <xdr:spPr>
        <a:xfrm>
          <a:off x="600075" y="11790045"/>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3</xdr:col>
      <xdr:colOff>0</xdr:colOff>
      <xdr:row>40</xdr:row>
      <xdr:rowOff>0</xdr:rowOff>
    </xdr:from>
    <xdr:to xmlns:xdr="http://schemas.openxmlformats.org/drawingml/2006/spreadsheetDrawing">
      <xdr:col>3</xdr:col>
      <xdr:colOff>0</xdr:colOff>
      <xdr:row>40</xdr:row>
      <xdr:rowOff>0</xdr:rowOff>
    </xdr:to>
    <xdr:sp macro="" textlink="">
      <xdr:nvSpPr>
        <xdr:cNvPr id="335258" name="AutoShape 90"/>
        <xdr:cNvSpPr>
          <a:spLocks noChangeArrowheads="1"/>
        </xdr:cNvSpPr>
      </xdr:nvSpPr>
      <xdr:spPr>
        <a:xfrm>
          <a:off x="600075" y="11790045"/>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3</xdr:col>
      <xdr:colOff>0</xdr:colOff>
      <xdr:row>40</xdr:row>
      <xdr:rowOff>0</xdr:rowOff>
    </xdr:from>
    <xdr:to xmlns:xdr="http://schemas.openxmlformats.org/drawingml/2006/spreadsheetDrawing">
      <xdr:col>3</xdr:col>
      <xdr:colOff>0</xdr:colOff>
      <xdr:row>40</xdr:row>
      <xdr:rowOff>0</xdr:rowOff>
    </xdr:to>
    <xdr:sp macro="" textlink="">
      <xdr:nvSpPr>
        <xdr:cNvPr id="335259" name="AutoShape 91"/>
        <xdr:cNvSpPr>
          <a:spLocks noChangeArrowheads="1"/>
        </xdr:cNvSpPr>
      </xdr:nvSpPr>
      <xdr:spPr>
        <a:xfrm>
          <a:off x="600075" y="11790045"/>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3</xdr:col>
      <xdr:colOff>0</xdr:colOff>
      <xdr:row>40</xdr:row>
      <xdr:rowOff>0</xdr:rowOff>
    </xdr:from>
    <xdr:to xmlns:xdr="http://schemas.openxmlformats.org/drawingml/2006/spreadsheetDrawing">
      <xdr:col>3</xdr:col>
      <xdr:colOff>0</xdr:colOff>
      <xdr:row>40</xdr:row>
      <xdr:rowOff>0</xdr:rowOff>
    </xdr:to>
    <xdr:sp macro="" textlink="">
      <xdr:nvSpPr>
        <xdr:cNvPr id="335260" name="AutoShape 92"/>
        <xdr:cNvSpPr>
          <a:spLocks noChangeArrowheads="1"/>
        </xdr:cNvSpPr>
      </xdr:nvSpPr>
      <xdr:spPr>
        <a:xfrm>
          <a:off x="600075" y="11790045"/>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3</xdr:col>
      <xdr:colOff>0</xdr:colOff>
      <xdr:row>40</xdr:row>
      <xdr:rowOff>0</xdr:rowOff>
    </xdr:from>
    <xdr:to xmlns:xdr="http://schemas.openxmlformats.org/drawingml/2006/spreadsheetDrawing">
      <xdr:col>3</xdr:col>
      <xdr:colOff>0</xdr:colOff>
      <xdr:row>40</xdr:row>
      <xdr:rowOff>0</xdr:rowOff>
    </xdr:to>
    <xdr:sp macro="" textlink="">
      <xdr:nvSpPr>
        <xdr:cNvPr id="335261" name="Oval 93"/>
        <xdr:cNvSpPr>
          <a:spLocks noChangeArrowheads="1"/>
        </xdr:cNvSpPr>
      </xdr:nvSpPr>
      <xdr:spPr>
        <a:xfrm>
          <a:off x="600075" y="11790045"/>
          <a:ext cx="0" cy="0"/>
        </a:xfrm>
        <a:prstGeom prst="ellipse">
          <a:avLst/>
        </a:prstGeom>
        <a:noFill/>
        <a:ln w="9525">
          <a:solidFill>
            <a:srgbClr val="FF0000"/>
          </a:solidFill>
          <a:round/>
          <a:headEnd/>
          <a:tailEnd/>
        </a:ln>
      </xdr:spPr>
    </xdr:sp>
    <xdr:clientData/>
  </xdr:twoCellAnchor>
  <xdr:twoCellAnchor>
    <xdr:from xmlns:xdr="http://schemas.openxmlformats.org/drawingml/2006/spreadsheetDrawing">
      <xdr:col>3</xdr:col>
      <xdr:colOff>0</xdr:colOff>
      <xdr:row>40</xdr:row>
      <xdr:rowOff>0</xdr:rowOff>
    </xdr:from>
    <xdr:to xmlns:xdr="http://schemas.openxmlformats.org/drawingml/2006/spreadsheetDrawing">
      <xdr:col>3</xdr:col>
      <xdr:colOff>0</xdr:colOff>
      <xdr:row>40</xdr:row>
      <xdr:rowOff>0</xdr:rowOff>
    </xdr:to>
    <xdr:sp macro="" textlink="">
      <xdr:nvSpPr>
        <xdr:cNvPr id="335262" name="Oval 94"/>
        <xdr:cNvSpPr>
          <a:spLocks noChangeArrowheads="1"/>
        </xdr:cNvSpPr>
      </xdr:nvSpPr>
      <xdr:spPr>
        <a:xfrm>
          <a:off x="600075" y="11790045"/>
          <a:ext cx="0" cy="0"/>
        </a:xfrm>
        <a:prstGeom prst="ellipse">
          <a:avLst/>
        </a:prstGeom>
        <a:noFill/>
        <a:ln w="9525">
          <a:solidFill>
            <a:srgbClr val="FF0000"/>
          </a:solidFill>
          <a:round/>
          <a:headEnd/>
          <a:tailEnd/>
        </a:ln>
      </xdr:spPr>
    </xdr:sp>
    <xdr:clientData/>
  </xdr:twoCellAnchor>
  <xdr:twoCellAnchor>
    <xdr:from xmlns:xdr="http://schemas.openxmlformats.org/drawingml/2006/spreadsheetDrawing">
      <xdr:col>3</xdr:col>
      <xdr:colOff>0</xdr:colOff>
      <xdr:row>40</xdr:row>
      <xdr:rowOff>0</xdr:rowOff>
    </xdr:from>
    <xdr:to xmlns:xdr="http://schemas.openxmlformats.org/drawingml/2006/spreadsheetDrawing">
      <xdr:col>3</xdr:col>
      <xdr:colOff>0</xdr:colOff>
      <xdr:row>40</xdr:row>
      <xdr:rowOff>0</xdr:rowOff>
    </xdr:to>
    <xdr:sp macro="" textlink="">
      <xdr:nvSpPr>
        <xdr:cNvPr id="335263" name="Oval 95"/>
        <xdr:cNvSpPr>
          <a:spLocks noChangeArrowheads="1"/>
        </xdr:cNvSpPr>
      </xdr:nvSpPr>
      <xdr:spPr>
        <a:xfrm>
          <a:off x="600075" y="11790045"/>
          <a:ext cx="0" cy="0"/>
        </a:xfrm>
        <a:prstGeom prst="ellipse">
          <a:avLst/>
        </a:prstGeom>
        <a:noFill/>
        <a:ln w="9525">
          <a:solidFill>
            <a:srgbClr val="FF0000"/>
          </a:solidFill>
          <a:round/>
          <a:headEnd/>
          <a:tailEnd/>
        </a:ln>
      </xdr:spPr>
    </xdr:sp>
    <xdr:clientData/>
  </xdr:twoCellAnchor>
  <xdr:twoCellAnchor>
    <xdr:from xmlns:xdr="http://schemas.openxmlformats.org/drawingml/2006/spreadsheetDrawing">
      <xdr:col>3</xdr:col>
      <xdr:colOff>0</xdr:colOff>
      <xdr:row>40</xdr:row>
      <xdr:rowOff>0</xdr:rowOff>
    </xdr:from>
    <xdr:to xmlns:xdr="http://schemas.openxmlformats.org/drawingml/2006/spreadsheetDrawing">
      <xdr:col>3</xdr:col>
      <xdr:colOff>0</xdr:colOff>
      <xdr:row>40</xdr:row>
      <xdr:rowOff>0</xdr:rowOff>
    </xdr:to>
    <xdr:sp macro="" textlink="">
      <xdr:nvSpPr>
        <xdr:cNvPr id="335264" name="Oval 96"/>
        <xdr:cNvSpPr>
          <a:spLocks noChangeArrowheads="1"/>
        </xdr:cNvSpPr>
      </xdr:nvSpPr>
      <xdr:spPr>
        <a:xfrm>
          <a:off x="600075" y="11790045"/>
          <a:ext cx="0" cy="0"/>
        </a:xfrm>
        <a:prstGeom prst="ellipse">
          <a:avLst/>
        </a:prstGeom>
        <a:noFill/>
        <a:ln w="9525">
          <a:solidFill>
            <a:srgbClr val="FF0000"/>
          </a:solidFill>
          <a:round/>
          <a:headEnd/>
          <a:tailEnd/>
        </a:ln>
      </xdr:spPr>
    </xdr:sp>
    <xdr:clientData/>
  </xdr:twoCellAnchor>
  <xdr:twoCellAnchor>
    <xdr:from xmlns:xdr="http://schemas.openxmlformats.org/drawingml/2006/spreadsheetDrawing">
      <xdr:col>3</xdr:col>
      <xdr:colOff>0</xdr:colOff>
      <xdr:row>40</xdr:row>
      <xdr:rowOff>0</xdr:rowOff>
    </xdr:from>
    <xdr:to xmlns:xdr="http://schemas.openxmlformats.org/drawingml/2006/spreadsheetDrawing">
      <xdr:col>3</xdr:col>
      <xdr:colOff>0</xdr:colOff>
      <xdr:row>40</xdr:row>
      <xdr:rowOff>0</xdr:rowOff>
    </xdr:to>
    <xdr:sp macro="" textlink="">
      <xdr:nvSpPr>
        <xdr:cNvPr id="335265" name="AutoShape 84"/>
        <xdr:cNvSpPr>
          <a:spLocks noChangeArrowheads="1"/>
        </xdr:cNvSpPr>
      </xdr:nvSpPr>
      <xdr:spPr>
        <a:xfrm>
          <a:off x="600075" y="11790045"/>
          <a:ext cx="0" cy="0"/>
        </a:xfrm>
        <a:prstGeom prst="bracketPair">
          <a:avLst>
            <a:gd name="adj" fmla="val 16667"/>
          </a:avLst>
        </a:prstGeom>
        <a:noFill/>
        <a:ln w="9525">
          <a:solidFill>
            <a:srgbClr val="FF0000"/>
          </a:solidFill>
          <a:round/>
          <a:headEnd/>
          <a:tailEnd/>
        </a:ln>
      </xdr:spPr>
    </xdr:sp>
    <xdr:clientData/>
  </xdr:twoCellAnchor>
  <xdr:twoCellAnchor>
    <xdr:from xmlns:xdr="http://schemas.openxmlformats.org/drawingml/2006/spreadsheetDrawing">
      <xdr:col>3</xdr:col>
      <xdr:colOff>0</xdr:colOff>
      <xdr:row>40</xdr:row>
      <xdr:rowOff>0</xdr:rowOff>
    </xdr:from>
    <xdr:to xmlns:xdr="http://schemas.openxmlformats.org/drawingml/2006/spreadsheetDrawing">
      <xdr:col>3</xdr:col>
      <xdr:colOff>0</xdr:colOff>
      <xdr:row>40</xdr:row>
      <xdr:rowOff>0</xdr:rowOff>
    </xdr:to>
    <xdr:sp macro="" textlink="">
      <xdr:nvSpPr>
        <xdr:cNvPr id="335266" name="AutoShape 85"/>
        <xdr:cNvSpPr>
          <a:spLocks noChangeArrowheads="1"/>
        </xdr:cNvSpPr>
      </xdr:nvSpPr>
      <xdr:spPr>
        <a:xfrm>
          <a:off x="600075" y="11790045"/>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3</xdr:col>
      <xdr:colOff>0</xdr:colOff>
      <xdr:row>40</xdr:row>
      <xdr:rowOff>0</xdr:rowOff>
    </xdr:from>
    <xdr:to xmlns:xdr="http://schemas.openxmlformats.org/drawingml/2006/spreadsheetDrawing">
      <xdr:col>3</xdr:col>
      <xdr:colOff>0</xdr:colOff>
      <xdr:row>40</xdr:row>
      <xdr:rowOff>0</xdr:rowOff>
    </xdr:to>
    <xdr:sp macro="" textlink="">
      <xdr:nvSpPr>
        <xdr:cNvPr id="335267" name="AutoShape 86"/>
        <xdr:cNvSpPr>
          <a:spLocks noChangeArrowheads="1"/>
        </xdr:cNvSpPr>
      </xdr:nvSpPr>
      <xdr:spPr>
        <a:xfrm>
          <a:off x="600075" y="11790045"/>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3</xdr:col>
      <xdr:colOff>0</xdr:colOff>
      <xdr:row>40</xdr:row>
      <xdr:rowOff>0</xdr:rowOff>
    </xdr:from>
    <xdr:to xmlns:xdr="http://schemas.openxmlformats.org/drawingml/2006/spreadsheetDrawing">
      <xdr:col>3</xdr:col>
      <xdr:colOff>0</xdr:colOff>
      <xdr:row>40</xdr:row>
      <xdr:rowOff>0</xdr:rowOff>
    </xdr:to>
    <xdr:sp macro="" textlink="">
      <xdr:nvSpPr>
        <xdr:cNvPr id="335268" name="AutoShape 87"/>
        <xdr:cNvSpPr>
          <a:spLocks noChangeArrowheads="1"/>
        </xdr:cNvSpPr>
      </xdr:nvSpPr>
      <xdr:spPr>
        <a:xfrm>
          <a:off x="600075" y="11790045"/>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3</xdr:col>
      <xdr:colOff>0</xdr:colOff>
      <xdr:row>40</xdr:row>
      <xdr:rowOff>0</xdr:rowOff>
    </xdr:from>
    <xdr:to xmlns:xdr="http://schemas.openxmlformats.org/drawingml/2006/spreadsheetDrawing">
      <xdr:col>3</xdr:col>
      <xdr:colOff>0</xdr:colOff>
      <xdr:row>40</xdr:row>
      <xdr:rowOff>0</xdr:rowOff>
    </xdr:to>
    <xdr:sp macro="" textlink="">
      <xdr:nvSpPr>
        <xdr:cNvPr id="335269" name="AutoShape 88"/>
        <xdr:cNvSpPr>
          <a:spLocks noChangeArrowheads="1"/>
        </xdr:cNvSpPr>
      </xdr:nvSpPr>
      <xdr:spPr>
        <a:xfrm>
          <a:off x="600075" y="11790045"/>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3</xdr:col>
      <xdr:colOff>0</xdr:colOff>
      <xdr:row>40</xdr:row>
      <xdr:rowOff>0</xdr:rowOff>
    </xdr:from>
    <xdr:to xmlns:xdr="http://schemas.openxmlformats.org/drawingml/2006/spreadsheetDrawing">
      <xdr:col>3</xdr:col>
      <xdr:colOff>0</xdr:colOff>
      <xdr:row>40</xdr:row>
      <xdr:rowOff>0</xdr:rowOff>
    </xdr:to>
    <xdr:sp macro="" textlink="">
      <xdr:nvSpPr>
        <xdr:cNvPr id="335270" name="AutoShape 89"/>
        <xdr:cNvSpPr>
          <a:spLocks noChangeArrowheads="1"/>
        </xdr:cNvSpPr>
      </xdr:nvSpPr>
      <xdr:spPr>
        <a:xfrm>
          <a:off x="600075" y="11790045"/>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3</xdr:col>
      <xdr:colOff>0</xdr:colOff>
      <xdr:row>40</xdr:row>
      <xdr:rowOff>0</xdr:rowOff>
    </xdr:from>
    <xdr:to xmlns:xdr="http://schemas.openxmlformats.org/drawingml/2006/spreadsheetDrawing">
      <xdr:col>3</xdr:col>
      <xdr:colOff>0</xdr:colOff>
      <xdr:row>40</xdr:row>
      <xdr:rowOff>0</xdr:rowOff>
    </xdr:to>
    <xdr:sp macro="" textlink="">
      <xdr:nvSpPr>
        <xdr:cNvPr id="335271" name="AutoShape 90"/>
        <xdr:cNvSpPr>
          <a:spLocks noChangeArrowheads="1"/>
        </xdr:cNvSpPr>
      </xdr:nvSpPr>
      <xdr:spPr>
        <a:xfrm>
          <a:off x="600075" y="11790045"/>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3</xdr:col>
      <xdr:colOff>0</xdr:colOff>
      <xdr:row>40</xdr:row>
      <xdr:rowOff>0</xdr:rowOff>
    </xdr:from>
    <xdr:to xmlns:xdr="http://schemas.openxmlformats.org/drawingml/2006/spreadsheetDrawing">
      <xdr:col>3</xdr:col>
      <xdr:colOff>0</xdr:colOff>
      <xdr:row>40</xdr:row>
      <xdr:rowOff>0</xdr:rowOff>
    </xdr:to>
    <xdr:sp macro="" textlink="">
      <xdr:nvSpPr>
        <xdr:cNvPr id="335272" name="AutoShape 91"/>
        <xdr:cNvSpPr>
          <a:spLocks noChangeArrowheads="1"/>
        </xdr:cNvSpPr>
      </xdr:nvSpPr>
      <xdr:spPr>
        <a:xfrm>
          <a:off x="600075" y="11790045"/>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3</xdr:col>
      <xdr:colOff>0</xdr:colOff>
      <xdr:row>40</xdr:row>
      <xdr:rowOff>0</xdr:rowOff>
    </xdr:from>
    <xdr:to xmlns:xdr="http://schemas.openxmlformats.org/drawingml/2006/spreadsheetDrawing">
      <xdr:col>3</xdr:col>
      <xdr:colOff>0</xdr:colOff>
      <xdr:row>40</xdr:row>
      <xdr:rowOff>0</xdr:rowOff>
    </xdr:to>
    <xdr:sp macro="" textlink="">
      <xdr:nvSpPr>
        <xdr:cNvPr id="335273" name="AutoShape 92"/>
        <xdr:cNvSpPr>
          <a:spLocks noChangeArrowheads="1"/>
        </xdr:cNvSpPr>
      </xdr:nvSpPr>
      <xdr:spPr>
        <a:xfrm>
          <a:off x="600075" y="11790045"/>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3</xdr:col>
      <xdr:colOff>0</xdr:colOff>
      <xdr:row>40</xdr:row>
      <xdr:rowOff>0</xdr:rowOff>
    </xdr:from>
    <xdr:to xmlns:xdr="http://schemas.openxmlformats.org/drawingml/2006/spreadsheetDrawing">
      <xdr:col>3</xdr:col>
      <xdr:colOff>0</xdr:colOff>
      <xdr:row>40</xdr:row>
      <xdr:rowOff>0</xdr:rowOff>
    </xdr:to>
    <xdr:sp macro="" textlink="">
      <xdr:nvSpPr>
        <xdr:cNvPr id="335274" name="Oval 93"/>
        <xdr:cNvSpPr>
          <a:spLocks noChangeArrowheads="1"/>
        </xdr:cNvSpPr>
      </xdr:nvSpPr>
      <xdr:spPr>
        <a:xfrm>
          <a:off x="600075" y="11790045"/>
          <a:ext cx="0" cy="0"/>
        </a:xfrm>
        <a:prstGeom prst="ellipse">
          <a:avLst/>
        </a:prstGeom>
        <a:noFill/>
        <a:ln w="9525">
          <a:solidFill>
            <a:srgbClr val="FF0000"/>
          </a:solidFill>
          <a:round/>
          <a:headEnd/>
          <a:tailEnd/>
        </a:ln>
      </xdr:spPr>
    </xdr:sp>
    <xdr:clientData/>
  </xdr:twoCellAnchor>
  <xdr:twoCellAnchor>
    <xdr:from xmlns:xdr="http://schemas.openxmlformats.org/drawingml/2006/spreadsheetDrawing">
      <xdr:col>3</xdr:col>
      <xdr:colOff>0</xdr:colOff>
      <xdr:row>40</xdr:row>
      <xdr:rowOff>0</xdr:rowOff>
    </xdr:from>
    <xdr:to xmlns:xdr="http://schemas.openxmlformats.org/drawingml/2006/spreadsheetDrawing">
      <xdr:col>3</xdr:col>
      <xdr:colOff>0</xdr:colOff>
      <xdr:row>40</xdr:row>
      <xdr:rowOff>0</xdr:rowOff>
    </xdr:to>
    <xdr:sp macro="" textlink="">
      <xdr:nvSpPr>
        <xdr:cNvPr id="335275" name="Oval 94"/>
        <xdr:cNvSpPr>
          <a:spLocks noChangeArrowheads="1"/>
        </xdr:cNvSpPr>
      </xdr:nvSpPr>
      <xdr:spPr>
        <a:xfrm>
          <a:off x="600075" y="11790045"/>
          <a:ext cx="0" cy="0"/>
        </a:xfrm>
        <a:prstGeom prst="ellipse">
          <a:avLst/>
        </a:prstGeom>
        <a:noFill/>
        <a:ln w="9525">
          <a:solidFill>
            <a:srgbClr val="FF0000"/>
          </a:solidFill>
          <a:round/>
          <a:headEnd/>
          <a:tailEnd/>
        </a:ln>
      </xdr:spPr>
    </xdr:sp>
    <xdr:clientData/>
  </xdr:twoCellAnchor>
  <xdr:twoCellAnchor>
    <xdr:from xmlns:xdr="http://schemas.openxmlformats.org/drawingml/2006/spreadsheetDrawing">
      <xdr:col>3</xdr:col>
      <xdr:colOff>0</xdr:colOff>
      <xdr:row>40</xdr:row>
      <xdr:rowOff>0</xdr:rowOff>
    </xdr:from>
    <xdr:to xmlns:xdr="http://schemas.openxmlformats.org/drawingml/2006/spreadsheetDrawing">
      <xdr:col>3</xdr:col>
      <xdr:colOff>0</xdr:colOff>
      <xdr:row>40</xdr:row>
      <xdr:rowOff>0</xdr:rowOff>
    </xdr:to>
    <xdr:sp macro="" textlink="">
      <xdr:nvSpPr>
        <xdr:cNvPr id="335276" name="Oval 95"/>
        <xdr:cNvSpPr>
          <a:spLocks noChangeArrowheads="1"/>
        </xdr:cNvSpPr>
      </xdr:nvSpPr>
      <xdr:spPr>
        <a:xfrm>
          <a:off x="600075" y="11790045"/>
          <a:ext cx="0" cy="0"/>
        </a:xfrm>
        <a:prstGeom prst="ellipse">
          <a:avLst/>
        </a:prstGeom>
        <a:noFill/>
        <a:ln w="9525">
          <a:solidFill>
            <a:srgbClr val="FF0000"/>
          </a:solidFill>
          <a:round/>
          <a:headEnd/>
          <a:tailEnd/>
        </a:ln>
      </xdr:spPr>
    </xdr:sp>
    <xdr:clientData/>
  </xdr:twoCellAnchor>
  <xdr:twoCellAnchor>
    <xdr:from xmlns:xdr="http://schemas.openxmlformats.org/drawingml/2006/spreadsheetDrawing">
      <xdr:col>3</xdr:col>
      <xdr:colOff>0</xdr:colOff>
      <xdr:row>40</xdr:row>
      <xdr:rowOff>0</xdr:rowOff>
    </xdr:from>
    <xdr:to xmlns:xdr="http://schemas.openxmlformats.org/drawingml/2006/spreadsheetDrawing">
      <xdr:col>3</xdr:col>
      <xdr:colOff>0</xdr:colOff>
      <xdr:row>40</xdr:row>
      <xdr:rowOff>0</xdr:rowOff>
    </xdr:to>
    <xdr:sp macro="" textlink="">
      <xdr:nvSpPr>
        <xdr:cNvPr id="335277" name="Oval 96"/>
        <xdr:cNvSpPr>
          <a:spLocks noChangeArrowheads="1"/>
        </xdr:cNvSpPr>
      </xdr:nvSpPr>
      <xdr:spPr>
        <a:xfrm>
          <a:off x="600075" y="11790045"/>
          <a:ext cx="0" cy="0"/>
        </a:xfrm>
        <a:prstGeom prst="ellipse">
          <a:avLst/>
        </a:prstGeom>
        <a:noFill/>
        <a:ln w="9525">
          <a:solidFill>
            <a:srgbClr val="FF0000"/>
          </a:solidFill>
          <a:round/>
          <a:headEnd/>
          <a:tailEnd/>
        </a:ln>
      </xdr:spPr>
    </xdr:sp>
    <xdr:clientData/>
  </xdr:twoCellAnchor>
  <xdr:twoCellAnchor>
    <xdr:from xmlns:xdr="http://schemas.openxmlformats.org/drawingml/2006/spreadsheetDrawing">
      <xdr:col>37</xdr:col>
      <xdr:colOff>10160</xdr:colOff>
      <xdr:row>3</xdr:row>
      <xdr:rowOff>9525</xdr:rowOff>
    </xdr:from>
    <xdr:to xmlns:xdr="http://schemas.openxmlformats.org/drawingml/2006/spreadsheetDrawing">
      <xdr:col>38</xdr:col>
      <xdr:colOff>9525</xdr:colOff>
      <xdr:row>4</xdr:row>
      <xdr:rowOff>0</xdr:rowOff>
    </xdr:to>
    <xdr:sp macro="" textlink="">
      <xdr:nvSpPr>
        <xdr:cNvPr id="335278" name="直線コネクタ 2"/>
        <xdr:cNvSpPr>
          <a:spLocks noChangeShapeType="1"/>
        </xdr:cNvSpPr>
      </xdr:nvSpPr>
      <xdr:spPr>
        <a:xfrm flipV="1">
          <a:off x="7306310" y="904875"/>
          <a:ext cx="923290" cy="285750"/>
        </a:xfrm>
        <a:prstGeom prst="line">
          <a:avLst/>
        </a:prstGeom>
        <a:noFill/>
        <a:ln w="9525" algn="ctr">
          <a:solidFill>
            <a:srgbClr val="400000"/>
          </a:solidFill>
          <a:round/>
          <a:headEnd/>
          <a:tailEnd/>
        </a:ln>
        <a:effectLst/>
      </xdr:spPr>
    </xdr:sp>
    <xdr:clientData/>
  </xdr:twoCellAnchor>
</xdr:wsDr>
</file>

<file path=xl/drawings/drawing19.xml><?xml version="1.0" encoding="utf-8"?>
<xdr:wsDr xmlns:xdr="http://schemas.openxmlformats.org/drawingml/2006/spreadsheetDrawing" xmlns:a="http://schemas.openxmlformats.org/drawingml/2006/main">
  <xdr:twoCellAnchor>
    <xdr:from xmlns:xdr="http://schemas.openxmlformats.org/drawingml/2006/spreadsheetDrawing">
      <xdr:col>29</xdr:col>
      <xdr:colOff>0</xdr:colOff>
      <xdr:row>1</xdr:row>
      <xdr:rowOff>0</xdr:rowOff>
    </xdr:from>
    <xdr:to xmlns:xdr="http://schemas.openxmlformats.org/drawingml/2006/spreadsheetDrawing">
      <xdr:col>29</xdr:col>
      <xdr:colOff>0</xdr:colOff>
      <xdr:row>1</xdr:row>
      <xdr:rowOff>0</xdr:rowOff>
    </xdr:to>
    <xdr:sp macro="" textlink="">
      <xdr:nvSpPr>
        <xdr:cNvPr id="335905" name="AutoShape 50"/>
        <xdr:cNvSpPr>
          <a:spLocks noChangeArrowheads="1"/>
        </xdr:cNvSpPr>
      </xdr:nvSpPr>
      <xdr:spPr>
        <a:xfrm>
          <a:off x="5791200" y="295275"/>
          <a:ext cx="0" cy="0"/>
        </a:xfrm>
        <a:prstGeom prst="bracketPair">
          <a:avLst>
            <a:gd name="adj" fmla="val 16667"/>
          </a:avLst>
        </a:prstGeom>
        <a:noFill/>
        <a:ln w="9525">
          <a:solidFill>
            <a:srgbClr val="FF0000"/>
          </a:solidFill>
          <a:round/>
          <a:headEnd/>
          <a:tailEnd/>
        </a:ln>
      </xdr:spPr>
    </xdr:sp>
    <xdr:clientData/>
  </xdr:twoCellAnchor>
  <xdr:twoCellAnchor>
    <xdr:from xmlns:xdr="http://schemas.openxmlformats.org/drawingml/2006/spreadsheetDrawing">
      <xdr:col>29</xdr:col>
      <xdr:colOff>0</xdr:colOff>
      <xdr:row>1</xdr:row>
      <xdr:rowOff>0</xdr:rowOff>
    </xdr:from>
    <xdr:to xmlns:xdr="http://schemas.openxmlformats.org/drawingml/2006/spreadsheetDrawing">
      <xdr:col>29</xdr:col>
      <xdr:colOff>0</xdr:colOff>
      <xdr:row>1</xdr:row>
      <xdr:rowOff>0</xdr:rowOff>
    </xdr:to>
    <xdr:sp macro="" textlink="">
      <xdr:nvSpPr>
        <xdr:cNvPr id="335906" name="AutoShape 51"/>
        <xdr:cNvSpPr>
          <a:spLocks noChangeArrowheads="1"/>
        </xdr:cNvSpPr>
      </xdr:nvSpPr>
      <xdr:spPr>
        <a:xfrm>
          <a:off x="5791200" y="295275"/>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29</xdr:col>
      <xdr:colOff>0</xdr:colOff>
      <xdr:row>1</xdr:row>
      <xdr:rowOff>0</xdr:rowOff>
    </xdr:from>
    <xdr:to xmlns:xdr="http://schemas.openxmlformats.org/drawingml/2006/spreadsheetDrawing">
      <xdr:col>29</xdr:col>
      <xdr:colOff>0</xdr:colOff>
      <xdr:row>1</xdr:row>
      <xdr:rowOff>0</xdr:rowOff>
    </xdr:to>
    <xdr:sp macro="" textlink="">
      <xdr:nvSpPr>
        <xdr:cNvPr id="335907" name="AutoShape 52"/>
        <xdr:cNvSpPr>
          <a:spLocks noChangeArrowheads="1"/>
        </xdr:cNvSpPr>
      </xdr:nvSpPr>
      <xdr:spPr>
        <a:xfrm>
          <a:off x="5791200" y="295275"/>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29</xdr:col>
      <xdr:colOff>0</xdr:colOff>
      <xdr:row>1</xdr:row>
      <xdr:rowOff>0</xdr:rowOff>
    </xdr:from>
    <xdr:to xmlns:xdr="http://schemas.openxmlformats.org/drawingml/2006/spreadsheetDrawing">
      <xdr:col>29</xdr:col>
      <xdr:colOff>0</xdr:colOff>
      <xdr:row>1</xdr:row>
      <xdr:rowOff>0</xdr:rowOff>
    </xdr:to>
    <xdr:sp macro="" textlink="">
      <xdr:nvSpPr>
        <xdr:cNvPr id="335908" name="AutoShape 53"/>
        <xdr:cNvSpPr>
          <a:spLocks noChangeArrowheads="1"/>
        </xdr:cNvSpPr>
      </xdr:nvSpPr>
      <xdr:spPr>
        <a:xfrm>
          <a:off x="5791200" y="295275"/>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29</xdr:col>
      <xdr:colOff>0</xdr:colOff>
      <xdr:row>1</xdr:row>
      <xdr:rowOff>0</xdr:rowOff>
    </xdr:from>
    <xdr:to xmlns:xdr="http://schemas.openxmlformats.org/drawingml/2006/spreadsheetDrawing">
      <xdr:col>29</xdr:col>
      <xdr:colOff>0</xdr:colOff>
      <xdr:row>1</xdr:row>
      <xdr:rowOff>0</xdr:rowOff>
    </xdr:to>
    <xdr:sp macro="" textlink="">
      <xdr:nvSpPr>
        <xdr:cNvPr id="335909" name="AutoShape 54"/>
        <xdr:cNvSpPr>
          <a:spLocks noChangeArrowheads="1"/>
        </xdr:cNvSpPr>
      </xdr:nvSpPr>
      <xdr:spPr>
        <a:xfrm>
          <a:off x="5791200" y="295275"/>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29</xdr:col>
      <xdr:colOff>0</xdr:colOff>
      <xdr:row>1</xdr:row>
      <xdr:rowOff>0</xdr:rowOff>
    </xdr:from>
    <xdr:to xmlns:xdr="http://schemas.openxmlformats.org/drawingml/2006/spreadsheetDrawing">
      <xdr:col>29</xdr:col>
      <xdr:colOff>0</xdr:colOff>
      <xdr:row>1</xdr:row>
      <xdr:rowOff>0</xdr:rowOff>
    </xdr:to>
    <xdr:sp macro="" textlink="">
      <xdr:nvSpPr>
        <xdr:cNvPr id="335910" name="AutoShape 55"/>
        <xdr:cNvSpPr>
          <a:spLocks noChangeArrowheads="1"/>
        </xdr:cNvSpPr>
      </xdr:nvSpPr>
      <xdr:spPr>
        <a:xfrm>
          <a:off x="5791200" y="295275"/>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29</xdr:col>
      <xdr:colOff>0</xdr:colOff>
      <xdr:row>1</xdr:row>
      <xdr:rowOff>0</xdr:rowOff>
    </xdr:from>
    <xdr:to xmlns:xdr="http://schemas.openxmlformats.org/drawingml/2006/spreadsheetDrawing">
      <xdr:col>29</xdr:col>
      <xdr:colOff>0</xdr:colOff>
      <xdr:row>1</xdr:row>
      <xdr:rowOff>0</xdr:rowOff>
    </xdr:to>
    <xdr:sp macro="" textlink="">
      <xdr:nvSpPr>
        <xdr:cNvPr id="335911" name="AutoShape 56"/>
        <xdr:cNvSpPr>
          <a:spLocks noChangeArrowheads="1"/>
        </xdr:cNvSpPr>
      </xdr:nvSpPr>
      <xdr:spPr>
        <a:xfrm>
          <a:off x="5791200" y="295275"/>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29</xdr:col>
      <xdr:colOff>0</xdr:colOff>
      <xdr:row>1</xdr:row>
      <xdr:rowOff>0</xdr:rowOff>
    </xdr:from>
    <xdr:to xmlns:xdr="http://schemas.openxmlformats.org/drawingml/2006/spreadsheetDrawing">
      <xdr:col>29</xdr:col>
      <xdr:colOff>0</xdr:colOff>
      <xdr:row>1</xdr:row>
      <xdr:rowOff>0</xdr:rowOff>
    </xdr:to>
    <xdr:sp macro="" textlink="">
      <xdr:nvSpPr>
        <xdr:cNvPr id="335912" name="AutoShape 57"/>
        <xdr:cNvSpPr>
          <a:spLocks noChangeArrowheads="1"/>
        </xdr:cNvSpPr>
      </xdr:nvSpPr>
      <xdr:spPr>
        <a:xfrm>
          <a:off x="5791200" y="295275"/>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29</xdr:col>
      <xdr:colOff>0</xdr:colOff>
      <xdr:row>1</xdr:row>
      <xdr:rowOff>0</xdr:rowOff>
    </xdr:from>
    <xdr:to xmlns:xdr="http://schemas.openxmlformats.org/drawingml/2006/spreadsheetDrawing">
      <xdr:col>29</xdr:col>
      <xdr:colOff>0</xdr:colOff>
      <xdr:row>1</xdr:row>
      <xdr:rowOff>0</xdr:rowOff>
    </xdr:to>
    <xdr:sp macro="" textlink="">
      <xdr:nvSpPr>
        <xdr:cNvPr id="335913" name="AutoShape 58"/>
        <xdr:cNvSpPr>
          <a:spLocks noChangeArrowheads="1"/>
        </xdr:cNvSpPr>
      </xdr:nvSpPr>
      <xdr:spPr>
        <a:xfrm>
          <a:off x="5791200" y="295275"/>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3</xdr:col>
      <xdr:colOff>0</xdr:colOff>
      <xdr:row>1</xdr:row>
      <xdr:rowOff>0</xdr:rowOff>
    </xdr:from>
    <xdr:to xmlns:xdr="http://schemas.openxmlformats.org/drawingml/2006/spreadsheetDrawing">
      <xdr:col>3</xdr:col>
      <xdr:colOff>0</xdr:colOff>
      <xdr:row>1</xdr:row>
      <xdr:rowOff>0</xdr:rowOff>
    </xdr:to>
    <xdr:sp macro="" textlink="">
      <xdr:nvSpPr>
        <xdr:cNvPr id="335914" name="AutoShape 59"/>
        <xdr:cNvSpPr>
          <a:spLocks noChangeArrowheads="1"/>
        </xdr:cNvSpPr>
      </xdr:nvSpPr>
      <xdr:spPr>
        <a:xfrm>
          <a:off x="600075" y="295275"/>
          <a:ext cx="0" cy="0"/>
        </a:xfrm>
        <a:prstGeom prst="bracketPair">
          <a:avLst>
            <a:gd name="adj" fmla="val 16667"/>
          </a:avLst>
        </a:prstGeom>
        <a:noFill/>
        <a:ln w="9525">
          <a:solidFill>
            <a:srgbClr val="FF0000"/>
          </a:solidFill>
          <a:round/>
          <a:headEnd/>
          <a:tailEnd/>
        </a:ln>
      </xdr:spPr>
    </xdr:sp>
    <xdr:clientData/>
  </xdr:twoCellAnchor>
  <xdr:twoCellAnchor>
    <xdr:from xmlns:xdr="http://schemas.openxmlformats.org/drawingml/2006/spreadsheetDrawing">
      <xdr:col>3</xdr:col>
      <xdr:colOff>0</xdr:colOff>
      <xdr:row>1</xdr:row>
      <xdr:rowOff>0</xdr:rowOff>
    </xdr:from>
    <xdr:to xmlns:xdr="http://schemas.openxmlformats.org/drawingml/2006/spreadsheetDrawing">
      <xdr:col>3</xdr:col>
      <xdr:colOff>0</xdr:colOff>
      <xdr:row>1</xdr:row>
      <xdr:rowOff>0</xdr:rowOff>
    </xdr:to>
    <xdr:sp macro="" textlink="">
      <xdr:nvSpPr>
        <xdr:cNvPr id="335915" name="AutoShape 60"/>
        <xdr:cNvSpPr>
          <a:spLocks noChangeArrowheads="1"/>
        </xdr:cNvSpPr>
      </xdr:nvSpPr>
      <xdr:spPr>
        <a:xfrm>
          <a:off x="600075" y="295275"/>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3</xdr:col>
      <xdr:colOff>0</xdr:colOff>
      <xdr:row>1</xdr:row>
      <xdr:rowOff>0</xdr:rowOff>
    </xdr:from>
    <xdr:to xmlns:xdr="http://schemas.openxmlformats.org/drawingml/2006/spreadsheetDrawing">
      <xdr:col>3</xdr:col>
      <xdr:colOff>0</xdr:colOff>
      <xdr:row>1</xdr:row>
      <xdr:rowOff>0</xdr:rowOff>
    </xdr:to>
    <xdr:sp macro="" textlink="">
      <xdr:nvSpPr>
        <xdr:cNvPr id="335916" name="AutoShape 61"/>
        <xdr:cNvSpPr>
          <a:spLocks noChangeArrowheads="1"/>
        </xdr:cNvSpPr>
      </xdr:nvSpPr>
      <xdr:spPr>
        <a:xfrm>
          <a:off x="600075" y="295275"/>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3</xdr:col>
      <xdr:colOff>0</xdr:colOff>
      <xdr:row>1</xdr:row>
      <xdr:rowOff>0</xdr:rowOff>
    </xdr:from>
    <xdr:to xmlns:xdr="http://schemas.openxmlformats.org/drawingml/2006/spreadsheetDrawing">
      <xdr:col>3</xdr:col>
      <xdr:colOff>0</xdr:colOff>
      <xdr:row>1</xdr:row>
      <xdr:rowOff>0</xdr:rowOff>
    </xdr:to>
    <xdr:sp macro="" textlink="">
      <xdr:nvSpPr>
        <xdr:cNvPr id="335917" name="AutoShape 62"/>
        <xdr:cNvSpPr>
          <a:spLocks noChangeArrowheads="1"/>
        </xdr:cNvSpPr>
      </xdr:nvSpPr>
      <xdr:spPr>
        <a:xfrm>
          <a:off x="600075" y="295275"/>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3</xdr:col>
      <xdr:colOff>0</xdr:colOff>
      <xdr:row>1</xdr:row>
      <xdr:rowOff>0</xdr:rowOff>
    </xdr:from>
    <xdr:to xmlns:xdr="http://schemas.openxmlformats.org/drawingml/2006/spreadsheetDrawing">
      <xdr:col>3</xdr:col>
      <xdr:colOff>0</xdr:colOff>
      <xdr:row>1</xdr:row>
      <xdr:rowOff>0</xdr:rowOff>
    </xdr:to>
    <xdr:sp macro="" textlink="">
      <xdr:nvSpPr>
        <xdr:cNvPr id="335918" name="AutoShape 63"/>
        <xdr:cNvSpPr>
          <a:spLocks noChangeArrowheads="1"/>
        </xdr:cNvSpPr>
      </xdr:nvSpPr>
      <xdr:spPr>
        <a:xfrm>
          <a:off x="600075" y="295275"/>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3</xdr:col>
      <xdr:colOff>0</xdr:colOff>
      <xdr:row>1</xdr:row>
      <xdr:rowOff>0</xdr:rowOff>
    </xdr:from>
    <xdr:to xmlns:xdr="http://schemas.openxmlformats.org/drawingml/2006/spreadsheetDrawing">
      <xdr:col>3</xdr:col>
      <xdr:colOff>0</xdr:colOff>
      <xdr:row>1</xdr:row>
      <xdr:rowOff>0</xdr:rowOff>
    </xdr:to>
    <xdr:sp macro="" textlink="">
      <xdr:nvSpPr>
        <xdr:cNvPr id="335919" name="AutoShape 64"/>
        <xdr:cNvSpPr>
          <a:spLocks noChangeArrowheads="1"/>
        </xdr:cNvSpPr>
      </xdr:nvSpPr>
      <xdr:spPr>
        <a:xfrm>
          <a:off x="600075" y="295275"/>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3</xdr:col>
      <xdr:colOff>0</xdr:colOff>
      <xdr:row>1</xdr:row>
      <xdr:rowOff>0</xdr:rowOff>
    </xdr:from>
    <xdr:to xmlns:xdr="http://schemas.openxmlformats.org/drawingml/2006/spreadsheetDrawing">
      <xdr:col>3</xdr:col>
      <xdr:colOff>0</xdr:colOff>
      <xdr:row>1</xdr:row>
      <xdr:rowOff>0</xdr:rowOff>
    </xdr:to>
    <xdr:sp macro="" textlink="">
      <xdr:nvSpPr>
        <xdr:cNvPr id="335920" name="AutoShape 65"/>
        <xdr:cNvSpPr>
          <a:spLocks noChangeArrowheads="1"/>
        </xdr:cNvSpPr>
      </xdr:nvSpPr>
      <xdr:spPr>
        <a:xfrm>
          <a:off x="600075" y="295275"/>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3</xdr:col>
      <xdr:colOff>0</xdr:colOff>
      <xdr:row>1</xdr:row>
      <xdr:rowOff>0</xdr:rowOff>
    </xdr:from>
    <xdr:to xmlns:xdr="http://schemas.openxmlformats.org/drawingml/2006/spreadsheetDrawing">
      <xdr:col>3</xdr:col>
      <xdr:colOff>0</xdr:colOff>
      <xdr:row>1</xdr:row>
      <xdr:rowOff>0</xdr:rowOff>
    </xdr:to>
    <xdr:sp macro="" textlink="">
      <xdr:nvSpPr>
        <xdr:cNvPr id="335921" name="AutoShape 66"/>
        <xdr:cNvSpPr>
          <a:spLocks noChangeArrowheads="1"/>
        </xdr:cNvSpPr>
      </xdr:nvSpPr>
      <xdr:spPr>
        <a:xfrm>
          <a:off x="600075" y="295275"/>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3</xdr:col>
      <xdr:colOff>0</xdr:colOff>
      <xdr:row>1</xdr:row>
      <xdr:rowOff>0</xdr:rowOff>
    </xdr:from>
    <xdr:to xmlns:xdr="http://schemas.openxmlformats.org/drawingml/2006/spreadsheetDrawing">
      <xdr:col>3</xdr:col>
      <xdr:colOff>0</xdr:colOff>
      <xdr:row>1</xdr:row>
      <xdr:rowOff>0</xdr:rowOff>
    </xdr:to>
    <xdr:sp macro="" textlink="">
      <xdr:nvSpPr>
        <xdr:cNvPr id="335922" name="AutoShape 67"/>
        <xdr:cNvSpPr>
          <a:spLocks noChangeArrowheads="1"/>
        </xdr:cNvSpPr>
      </xdr:nvSpPr>
      <xdr:spPr>
        <a:xfrm>
          <a:off x="600075" y="295275"/>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3</xdr:col>
      <xdr:colOff>0</xdr:colOff>
      <xdr:row>1</xdr:row>
      <xdr:rowOff>0</xdr:rowOff>
    </xdr:from>
    <xdr:to xmlns:xdr="http://schemas.openxmlformats.org/drawingml/2006/spreadsheetDrawing">
      <xdr:col>3</xdr:col>
      <xdr:colOff>0</xdr:colOff>
      <xdr:row>1</xdr:row>
      <xdr:rowOff>0</xdr:rowOff>
    </xdr:to>
    <xdr:sp macro="" textlink="">
      <xdr:nvSpPr>
        <xdr:cNvPr id="335923" name="Oval 68"/>
        <xdr:cNvSpPr>
          <a:spLocks noChangeArrowheads="1"/>
        </xdr:cNvSpPr>
      </xdr:nvSpPr>
      <xdr:spPr>
        <a:xfrm>
          <a:off x="600075" y="295275"/>
          <a:ext cx="0" cy="0"/>
        </a:xfrm>
        <a:prstGeom prst="ellipse">
          <a:avLst/>
        </a:prstGeom>
        <a:noFill/>
        <a:ln w="9525">
          <a:solidFill>
            <a:srgbClr val="FF0000"/>
          </a:solidFill>
          <a:round/>
          <a:headEnd/>
          <a:tailEnd/>
        </a:ln>
      </xdr:spPr>
    </xdr:sp>
    <xdr:clientData/>
  </xdr:twoCellAnchor>
  <xdr:twoCellAnchor>
    <xdr:from xmlns:xdr="http://schemas.openxmlformats.org/drawingml/2006/spreadsheetDrawing">
      <xdr:col>3</xdr:col>
      <xdr:colOff>0</xdr:colOff>
      <xdr:row>1</xdr:row>
      <xdr:rowOff>0</xdr:rowOff>
    </xdr:from>
    <xdr:to xmlns:xdr="http://schemas.openxmlformats.org/drawingml/2006/spreadsheetDrawing">
      <xdr:col>3</xdr:col>
      <xdr:colOff>0</xdr:colOff>
      <xdr:row>1</xdr:row>
      <xdr:rowOff>0</xdr:rowOff>
    </xdr:to>
    <xdr:sp macro="" textlink="">
      <xdr:nvSpPr>
        <xdr:cNvPr id="335924" name="Oval 69"/>
        <xdr:cNvSpPr>
          <a:spLocks noChangeArrowheads="1"/>
        </xdr:cNvSpPr>
      </xdr:nvSpPr>
      <xdr:spPr>
        <a:xfrm>
          <a:off x="600075" y="295275"/>
          <a:ext cx="0" cy="0"/>
        </a:xfrm>
        <a:prstGeom prst="ellipse">
          <a:avLst/>
        </a:prstGeom>
        <a:noFill/>
        <a:ln w="9525">
          <a:solidFill>
            <a:srgbClr val="FF0000"/>
          </a:solidFill>
          <a:round/>
          <a:headEnd/>
          <a:tailEnd/>
        </a:ln>
      </xdr:spPr>
    </xdr:sp>
    <xdr:clientData/>
  </xdr:twoCellAnchor>
  <xdr:twoCellAnchor>
    <xdr:from xmlns:xdr="http://schemas.openxmlformats.org/drawingml/2006/spreadsheetDrawing">
      <xdr:col>3</xdr:col>
      <xdr:colOff>0</xdr:colOff>
      <xdr:row>1</xdr:row>
      <xdr:rowOff>0</xdr:rowOff>
    </xdr:from>
    <xdr:to xmlns:xdr="http://schemas.openxmlformats.org/drawingml/2006/spreadsheetDrawing">
      <xdr:col>3</xdr:col>
      <xdr:colOff>0</xdr:colOff>
      <xdr:row>1</xdr:row>
      <xdr:rowOff>0</xdr:rowOff>
    </xdr:to>
    <xdr:sp macro="" textlink="">
      <xdr:nvSpPr>
        <xdr:cNvPr id="335925" name="Oval 70"/>
        <xdr:cNvSpPr>
          <a:spLocks noChangeArrowheads="1"/>
        </xdr:cNvSpPr>
      </xdr:nvSpPr>
      <xdr:spPr>
        <a:xfrm>
          <a:off x="600075" y="295275"/>
          <a:ext cx="0" cy="0"/>
        </a:xfrm>
        <a:prstGeom prst="ellipse">
          <a:avLst/>
        </a:prstGeom>
        <a:noFill/>
        <a:ln w="9525">
          <a:solidFill>
            <a:srgbClr val="FF0000"/>
          </a:solidFill>
          <a:round/>
          <a:headEnd/>
          <a:tailEnd/>
        </a:ln>
      </xdr:spPr>
    </xdr:sp>
    <xdr:clientData/>
  </xdr:twoCellAnchor>
  <xdr:twoCellAnchor>
    <xdr:from xmlns:xdr="http://schemas.openxmlformats.org/drawingml/2006/spreadsheetDrawing">
      <xdr:col>3</xdr:col>
      <xdr:colOff>0</xdr:colOff>
      <xdr:row>1</xdr:row>
      <xdr:rowOff>0</xdr:rowOff>
    </xdr:from>
    <xdr:to xmlns:xdr="http://schemas.openxmlformats.org/drawingml/2006/spreadsheetDrawing">
      <xdr:col>3</xdr:col>
      <xdr:colOff>0</xdr:colOff>
      <xdr:row>1</xdr:row>
      <xdr:rowOff>0</xdr:rowOff>
    </xdr:to>
    <xdr:sp macro="" textlink="">
      <xdr:nvSpPr>
        <xdr:cNvPr id="335926" name="Oval 71"/>
        <xdr:cNvSpPr>
          <a:spLocks noChangeArrowheads="1"/>
        </xdr:cNvSpPr>
      </xdr:nvSpPr>
      <xdr:spPr>
        <a:xfrm>
          <a:off x="600075" y="295275"/>
          <a:ext cx="0" cy="0"/>
        </a:xfrm>
        <a:prstGeom prst="ellipse">
          <a:avLst/>
        </a:prstGeom>
        <a:noFill/>
        <a:ln w="9525">
          <a:solidFill>
            <a:srgbClr val="FF0000"/>
          </a:solidFill>
          <a:round/>
          <a:headEnd/>
          <a:tailEnd/>
        </a:ln>
      </xdr:spPr>
    </xdr:sp>
    <xdr:clientData/>
  </xdr:twoCellAnchor>
  <xdr:twoCellAnchor>
    <xdr:from xmlns:xdr="http://schemas.openxmlformats.org/drawingml/2006/spreadsheetDrawing">
      <xdr:col>3</xdr:col>
      <xdr:colOff>0</xdr:colOff>
      <xdr:row>40</xdr:row>
      <xdr:rowOff>0</xdr:rowOff>
    </xdr:from>
    <xdr:to xmlns:xdr="http://schemas.openxmlformats.org/drawingml/2006/spreadsheetDrawing">
      <xdr:col>3</xdr:col>
      <xdr:colOff>0</xdr:colOff>
      <xdr:row>40</xdr:row>
      <xdr:rowOff>0</xdr:rowOff>
    </xdr:to>
    <xdr:sp macro="" textlink="">
      <xdr:nvSpPr>
        <xdr:cNvPr id="335927" name="AutoShape 84"/>
        <xdr:cNvSpPr>
          <a:spLocks noChangeArrowheads="1"/>
        </xdr:cNvSpPr>
      </xdr:nvSpPr>
      <xdr:spPr>
        <a:xfrm>
          <a:off x="600075" y="11946890"/>
          <a:ext cx="0" cy="0"/>
        </a:xfrm>
        <a:prstGeom prst="bracketPair">
          <a:avLst>
            <a:gd name="adj" fmla="val 16667"/>
          </a:avLst>
        </a:prstGeom>
        <a:noFill/>
        <a:ln w="9525">
          <a:solidFill>
            <a:srgbClr val="FF0000"/>
          </a:solidFill>
          <a:round/>
          <a:headEnd/>
          <a:tailEnd/>
        </a:ln>
      </xdr:spPr>
    </xdr:sp>
    <xdr:clientData/>
  </xdr:twoCellAnchor>
  <xdr:twoCellAnchor>
    <xdr:from xmlns:xdr="http://schemas.openxmlformats.org/drawingml/2006/spreadsheetDrawing">
      <xdr:col>3</xdr:col>
      <xdr:colOff>0</xdr:colOff>
      <xdr:row>40</xdr:row>
      <xdr:rowOff>0</xdr:rowOff>
    </xdr:from>
    <xdr:to xmlns:xdr="http://schemas.openxmlformats.org/drawingml/2006/spreadsheetDrawing">
      <xdr:col>3</xdr:col>
      <xdr:colOff>0</xdr:colOff>
      <xdr:row>40</xdr:row>
      <xdr:rowOff>0</xdr:rowOff>
    </xdr:to>
    <xdr:sp macro="" textlink="">
      <xdr:nvSpPr>
        <xdr:cNvPr id="335928" name="AutoShape 85"/>
        <xdr:cNvSpPr>
          <a:spLocks noChangeArrowheads="1"/>
        </xdr:cNvSpPr>
      </xdr:nvSpPr>
      <xdr:spPr>
        <a:xfrm>
          <a:off x="600075" y="11946890"/>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3</xdr:col>
      <xdr:colOff>0</xdr:colOff>
      <xdr:row>40</xdr:row>
      <xdr:rowOff>0</xdr:rowOff>
    </xdr:from>
    <xdr:to xmlns:xdr="http://schemas.openxmlformats.org/drawingml/2006/spreadsheetDrawing">
      <xdr:col>3</xdr:col>
      <xdr:colOff>0</xdr:colOff>
      <xdr:row>40</xdr:row>
      <xdr:rowOff>0</xdr:rowOff>
    </xdr:to>
    <xdr:sp macro="" textlink="">
      <xdr:nvSpPr>
        <xdr:cNvPr id="335929" name="AutoShape 86"/>
        <xdr:cNvSpPr>
          <a:spLocks noChangeArrowheads="1"/>
        </xdr:cNvSpPr>
      </xdr:nvSpPr>
      <xdr:spPr>
        <a:xfrm>
          <a:off x="600075" y="11946890"/>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3</xdr:col>
      <xdr:colOff>0</xdr:colOff>
      <xdr:row>40</xdr:row>
      <xdr:rowOff>0</xdr:rowOff>
    </xdr:from>
    <xdr:to xmlns:xdr="http://schemas.openxmlformats.org/drawingml/2006/spreadsheetDrawing">
      <xdr:col>3</xdr:col>
      <xdr:colOff>0</xdr:colOff>
      <xdr:row>40</xdr:row>
      <xdr:rowOff>0</xdr:rowOff>
    </xdr:to>
    <xdr:sp macro="" textlink="">
      <xdr:nvSpPr>
        <xdr:cNvPr id="335930" name="AutoShape 87"/>
        <xdr:cNvSpPr>
          <a:spLocks noChangeArrowheads="1"/>
        </xdr:cNvSpPr>
      </xdr:nvSpPr>
      <xdr:spPr>
        <a:xfrm>
          <a:off x="600075" y="11946890"/>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3</xdr:col>
      <xdr:colOff>0</xdr:colOff>
      <xdr:row>40</xdr:row>
      <xdr:rowOff>0</xdr:rowOff>
    </xdr:from>
    <xdr:to xmlns:xdr="http://schemas.openxmlformats.org/drawingml/2006/spreadsheetDrawing">
      <xdr:col>3</xdr:col>
      <xdr:colOff>0</xdr:colOff>
      <xdr:row>40</xdr:row>
      <xdr:rowOff>0</xdr:rowOff>
    </xdr:to>
    <xdr:sp macro="" textlink="">
      <xdr:nvSpPr>
        <xdr:cNvPr id="335931" name="AutoShape 88"/>
        <xdr:cNvSpPr>
          <a:spLocks noChangeArrowheads="1"/>
        </xdr:cNvSpPr>
      </xdr:nvSpPr>
      <xdr:spPr>
        <a:xfrm>
          <a:off x="600075" y="11946890"/>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3</xdr:col>
      <xdr:colOff>0</xdr:colOff>
      <xdr:row>40</xdr:row>
      <xdr:rowOff>0</xdr:rowOff>
    </xdr:from>
    <xdr:to xmlns:xdr="http://schemas.openxmlformats.org/drawingml/2006/spreadsheetDrawing">
      <xdr:col>3</xdr:col>
      <xdr:colOff>0</xdr:colOff>
      <xdr:row>40</xdr:row>
      <xdr:rowOff>0</xdr:rowOff>
    </xdr:to>
    <xdr:sp macro="" textlink="">
      <xdr:nvSpPr>
        <xdr:cNvPr id="335932" name="AutoShape 89"/>
        <xdr:cNvSpPr>
          <a:spLocks noChangeArrowheads="1"/>
        </xdr:cNvSpPr>
      </xdr:nvSpPr>
      <xdr:spPr>
        <a:xfrm>
          <a:off x="600075" y="11946890"/>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3</xdr:col>
      <xdr:colOff>0</xdr:colOff>
      <xdr:row>40</xdr:row>
      <xdr:rowOff>0</xdr:rowOff>
    </xdr:from>
    <xdr:to xmlns:xdr="http://schemas.openxmlformats.org/drawingml/2006/spreadsheetDrawing">
      <xdr:col>3</xdr:col>
      <xdr:colOff>0</xdr:colOff>
      <xdr:row>40</xdr:row>
      <xdr:rowOff>0</xdr:rowOff>
    </xdr:to>
    <xdr:sp macro="" textlink="">
      <xdr:nvSpPr>
        <xdr:cNvPr id="335933" name="AutoShape 90"/>
        <xdr:cNvSpPr>
          <a:spLocks noChangeArrowheads="1"/>
        </xdr:cNvSpPr>
      </xdr:nvSpPr>
      <xdr:spPr>
        <a:xfrm>
          <a:off x="600075" y="11946890"/>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3</xdr:col>
      <xdr:colOff>0</xdr:colOff>
      <xdr:row>40</xdr:row>
      <xdr:rowOff>0</xdr:rowOff>
    </xdr:from>
    <xdr:to xmlns:xdr="http://schemas.openxmlformats.org/drawingml/2006/spreadsheetDrawing">
      <xdr:col>3</xdr:col>
      <xdr:colOff>0</xdr:colOff>
      <xdr:row>40</xdr:row>
      <xdr:rowOff>0</xdr:rowOff>
    </xdr:to>
    <xdr:sp macro="" textlink="">
      <xdr:nvSpPr>
        <xdr:cNvPr id="335934" name="AutoShape 91"/>
        <xdr:cNvSpPr>
          <a:spLocks noChangeArrowheads="1"/>
        </xdr:cNvSpPr>
      </xdr:nvSpPr>
      <xdr:spPr>
        <a:xfrm>
          <a:off x="600075" y="11946890"/>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3</xdr:col>
      <xdr:colOff>0</xdr:colOff>
      <xdr:row>40</xdr:row>
      <xdr:rowOff>0</xdr:rowOff>
    </xdr:from>
    <xdr:to xmlns:xdr="http://schemas.openxmlformats.org/drawingml/2006/spreadsheetDrawing">
      <xdr:col>3</xdr:col>
      <xdr:colOff>0</xdr:colOff>
      <xdr:row>40</xdr:row>
      <xdr:rowOff>0</xdr:rowOff>
    </xdr:to>
    <xdr:sp macro="" textlink="">
      <xdr:nvSpPr>
        <xdr:cNvPr id="335935" name="AutoShape 92"/>
        <xdr:cNvSpPr>
          <a:spLocks noChangeArrowheads="1"/>
        </xdr:cNvSpPr>
      </xdr:nvSpPr>
      <xdr:spPr>
        <a:xfrm>
          <a:off x="600075" y="11946890"/>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3</xdr:col>
      <xdr:colOff>0</xdr:colOff>
      <xdr:row>40</xdr:row>
      <xdr:rowOff>0</xdr:rowOff>
    </xdr:from>
    <xdr:to xmlns:xdr="http://schemas.openxmlformats.org/drawingml/2006/spreadsheetDrawing">
      <xdr:col>3</xdr:col>
      <xdr:colOff>0</xdr:colOff>
      <xdr:row>40</xdr:row>
      <xdr:rowOff>0</xdr:rowOff>
    </xdr:to>
    <xdr:sp macro="" textlink="">
      <xdr:nvSpPr>
        <xdr:cNvPr id="335936" name="Oval 93"/>
        <xdr:cNvSpPr>
          <a:spLocks noChangeArrowheads="1"/>
        </xdr:cNvSpPr>
      </xdr:nvSpPr>
      <xdr:spPr>
        <a:xfrm>
          <a:off x="600075" y="11946890"/>
          <a:ext cx="0" cy="0"/>
        </a:xfrm>
        <a:prstGeom prst="ellipse">
          <a:avLst/>
        </a:prstGeom>
        <a:noFill/>
        <a:ln w="9525">
          <a:solidFill>
            <a:srgbClr val="FF0000"/>
          </a:solidFill>
          <a:round/>
          <a:headEnd/>
          <a:tailEnd/>
        </a:ln>
      </xdr:spPr>
    </xdr:sp>
    <xdr:clientData/>
  </xdr:twoCellAnchor>
  <xdr:twoCellAnchor>
    <xdr:from xmlns:xdr="http://schemas.openxmlformats.org/drawingml/2006/spreadsheetDrawing">
      <xdr:col>3</xdr:col>
      <xdr:colOff>0</xdr:colOff>
      <xdr:row>40</xdr:row>
      <xdr:rowOff>0</xdr:rowOff>
    </xdr:from>
    <xdr:to xmlns:xdr="http://schemas.openxmlformats.org/drawingml/2006/spreadsheetDrawing">
      <xdr:col>3</xdr:col>
      <xdr:colOff>0</xdr:colOff>
      <xdr:row>40</xdr:row>
      <xdr:rowOff>0</xdr:rowOff>
    </xdr:to>
    <xdr:sp macro="" textlink="">
      <xdr:nvSpPr>
        <xdr:cNvPr id="335937" name="Oval 94"/>
        <xdr:cNvSpPr>
          <a:spLocks noChangeArrowheads="1"/>
        </xdr:cNvSpPr>
      </xdr:nvSpPr>
      <xdr:spPr>
        <a:xfrm>
          <a:off x="600075" y="11946890"/>
          <a:ext cx="0" cy="0"/>
        </a:xfrm>
        <a:prstGeom prst="ellipse">
          <a:avLst/>
        </a:prstGeom>
        <a:noFill/>
        <a:ln w="9525">
          <a:solidFill>
            <a:srgbClr val="FF0000"/>
          </a:solidFill>
          <a:round/>
          <a:headEnd/>
          <a:tailEnd/>
        </a:ln>
      </xdr:spPr>
    </xdr:sp>
    <xdr:clientData/>
  </xdr:twoCellAnchor>
  <xdr:twoCellAnchor>
    <xdr:from xmlns:xdr="http://schemas.openxmlformats.org/drawingml/2006/spreadsheetDrawing">
      <xdr:col>3</xdr:col>
      <xdr:colOff>0</xdr:colOff>
      <xdr:row>40</xdr:row>
      <xdr:rowOff>0</xdr:rowOff>
    </xdr:from>
    <xdr:to xmlns:xdr="http://schemas.openxmlformats.org/drawingml/2006/spreadsheetDrawing">
      <xdr:col>3</xdr:col>
      <xdr:colOff>0</xdr:colOff>
      <xdr:row>40</xdr:row>
      <xdr:rowOff>0</xdr:rowOff>
    </xdr:to>
    <xdr:sp macro="" textlink="">
      <xdr:nvSpPr>
        <xdr:cNvPr id="335938" name="Oval 95"/>
        <xdr:cNvSpPr>
          <a:spLocks noChangeArrowheads="1"/>
        </xdr:cNvSpPr>
      </xdr:nvSpPr>
      <xdr:spPr>
        <a:xfrm>
          <a:off x="600075" y="11946890"/>
          <a:ext cx="0" cy="0"/>
        </a:xfrm>
        <a:prstGeom prst="ellipse">
          <a:avLst/>
        </a:prstGeom>
        <a:noFill/>
        <a:ln w="9525">
          <a:solidFill>
            <a:srgbClr val="FF0000"/>
          </a:solidFill>
          <a:round/>
          <a:headEnd/>
          <a:tailEnd/>
        </a:ln>
      </xdr:spPr>
    </xdr:sp>
    <xdr:clientData/>
  </xdr:twoCellAnchor>
  <xdr:twoCellAnchor>
    <xdr:from xmlns:xdr="http://schemas.openxmlformats.org/drawingml/2006/spreadsheetDrawing">
      <xdr:col>3</xdr:col>
      <xdr:colOff>0</xdr:colOff>
      <xdr:row>40</xdr:row>
      <xdr:rowOff>0</xdr:rowOff>
    </xdr:from>
    <xdr:to xmlns:xdr="http://schemas.openxmlformats.org/drawingml/2006/spreadsheetDrawing">
      <xdr:col>3</xdr:col>
      <xdr:colOff>0</xdr:colOff>
      <xdr:row>40</xdr:row>
      <xdr:rowOff>0</xdr:rowOff>
    </xdr:to>
    <xdr:sp macro="" textlink="">
      <xdr:nvSpPr>
        <xdr:cNvPr id="335939" name="Oval 96"/>
        <xdr:cNvSpPr>
          <a:spLocks noChangeArrowheads="1"/>
        </xdr:cNvSpPr>
      </xdr:nvSpPr>
      <xdr:spPr>
        <a:xfrm>
          <a:off x="600075" y="11946890"/>
          <a:ext cx="0" cy="0"/>
        </a:xfrm>
        <a:prstGeom prst="ellipse">
          <a:avLst/>
        </a:prstGeom>
        <a:noFill/>
        <a:ln w="9525">
          <a:solidFill>
            <a:srgbClr val="FF0000"/>
          </a:solidFill>
          <a:round/>
          <a:headEnd/>
          <a:tailEnd/>
        </a:ln>
      </xdr:spPr>
    </xdr:sp>
    <xdr:clientData/>
  </xdr:twoCellAnchor>
  <xdr:twoCellAnchor>
    <xdr:from xmlns:xdr="http://schemas.openxmlformats.org/drawingml/2006/spreadsheetDrawing">
      <xdr:col>3</xdr:col>
      <xdr:colOff>0</xdr:colOff>
      <xdr:row>40</xdr:row>
      <xdr:rowOff>0</xdr:rowOff>
    </xdr:from>
    <xdr:to xmlns:xdr="http://schemas.openxmlformats.org/drawingml/2006/spreadsheetDrawing">
      <xdr:col>3</xdr:col>
      <xdr:colOff>0</xdr:colOff>
      <xdr:row>40</xdr:row>
      <xdr:rowOff>0</xdr:rowOff>
    </xdr:to>
    <xdr:sp macro="" textlink="">
      <xdr:nvSpPr>
        <xdr:cNvPr id="335940" name="AutoShape 84"/>
        <xdr:cNvSpPr>
          <a:spLocks noChangeArrowheads="1"/>
        </xdr:cNvSpPr>
      </xdr:nvSpPr>
      <xdr:spPr>
        <a:xfrm>
          <a:off x="600075" y="11946890"/>
          <a:ext cx="0" cy="0"/>
        </a:xfrm>
        <a:prstGeom prst="bracketPair">
          <a:avLst>
            <a:gd name="adj" fmla="val 16667"/>
          </a:avLst>
        </a:prstGeom>
        <a:noFill/>
        <a:ln w="9525">
          <a:solidFill>
            <a:srgbClr val="FF0000"/>
          </a:solidFill>
          <a:round/>
          <a:headEnd/>
          <a:tailEnd/>
        </a:ln>
      </xdr:spPr>
    </xdr:sp>
    <xdr:clientData/>
  </xdr:twoCellAnchor>
  <xdr:twoCellAnchor>
    <xdr:from xmlns:xdr="http://schemas.openxmlformats.org/drawingml/2006/spreadsheetDrawing">
      <xdr:col>3</xdr:col>
      <xdr:colOff>0</xdr:colOff>
      <xdr:row>40</xdr:row>
      <xdr:rowOff>0</xdr:rowOff>
    </xdr:from>
    <xdr:to xmlns:xdr="http://schemas.openxmlformats.org/drawingml/2006/spreadsheetDrawing">
      <xdr:col>3</xdr:col>
      <xdr:colOff>0</xdr:colOff>
      <xdr:row>40</xdr:row>
      <xdr:rowOff>0</xdr:rowOff>
    </xdr:to>
    <xdr:sp macro="" textlink="">
      <xdr:nvSpPr>
        <xdr:cNvPr id="335941" name="AutoShape 85"/>
        <xdr:cNvSpPr>
          <a:spLocks noChangeArrowheads="1"/>
        </xdr:cNvSpPr>
      </xdr:nvSpPr>
      <xdr:spPr>
        <a:xfrm>
          <a:off x="600075" y="11946890"/>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3</xdr:col>
      <xdr:colOff>0</xdr:colOff>
      <xdr:row>40</xdr:row>
      <xdr:rowOff>0</xdr:rowOff>
    </xdr:from>
    <xdr:to xmlns:xdr="http://schemas.openxmlformats.org/drawingml/2006/spreadsheetDrawing">
      <xdr:col>3</xdr:col>
      <xdr:colOff>0</xdr:colOff>
      <xdr:row>40</xdr:row>
      <xdr:rowOff>0</xdr:rowOff>
    </xdr:to>
    <xdr:sp macro="" textlink="">
      <xdr:nvSpPr>
        <xdr:cNvPr id="335942" name="AutoShape 86"/>
        <xdr:cNvSpPr>
          <a:spLocks noChangeArrowheads="1"/>
        </xdr:cNvSpPr>
      </xdr:nvSpPr>
      <xdr:spPr>
        <a:xfrm>
          <a:off x="600075" y="11946890"/>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3</xdr:col>
      <xdr:colOff>0</xdr:colOff>
      <xdr:row>40</xdr:row>
      <xdr:rowOff>0</xdr:rowOff>
    </xdr:from>
    <xdr:to xmlns:xdr="http://schemas.openxmlformats.org/drawingml/2006/spreadsheetDrawing">
      <xdr:col>3</xdr:col>
      <xdr:colOff>0</xdr:colOff>
      <xdr:row>40</xdr:row>
      <xdr:rowOff>0</xdr:rowOff>
    </xdr:to>
    <xdr:sp macro="" textlink="">
      <xdr:nvSpPr>
        <xdr:cNvPr id="335943" name="AutoShape 87"/>
        <xdr:cNvSpPr>
          <a:spLocks noChangeArrowheads="1"/>
        </xdr:cNvSpPr>
      </xdr:nvSpPr>
      <xdr:spPr>
        <a:xfrm>
          <a:off x="600075" y="11946890"/>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3</xdr:col>
      <xdr:colOff>0</xdr:colOff>
      <xdr:row>40</xdr:row>
      <xdr:rowOff>0</xdr:rowOff>
    </xdr:from>
    <xdr:to xmlns:xdr="http://schemas.openxmlformats.org/drawingml/2006/spreadsheetDrawing">
      <xdr:col>3</xdr:col>
      <xdr:colOff>0</xdr:colOff>
      <xdr:row>40</xdr:row>
      <xdr:rowOff>0</xdr:rowOff>
    </xdr:to>
    <xdr:sp macro="" textlink="">
      <xdr:nvSpPr>
        <xdr:cNvPr id="335944" name="AutoShape 88"/>
        <xdr:cNvSpPr>
          <a:spLocks noChangeArrowheads="1"/>
        </xdr:cNvSpPr>
      </xdr:nvSpPr>
      <xdr:spPr>
        <a:xfrm>
          <a:off x="600075" y="11946890"/>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3</xdr:col>
      <xdr:colOff>0</xdr:colOff>
      <xdr:row>40</xdr:row>
      <xdr:rowOff>0</xdr:rowOff>
    </xdr:from>
    <xdr:to xmlns:xdr="http://schemas.openxmlformats.org/drawingml/2006/spreadsheetDrawing">
      <xdr:col>3</xdr:col>
      <xdr:colOff>0</xdr:colOff>
      <xdr:row>40</xdr:row>
      <xdr:rowOff>0</xdr:rowOff>
    </xdr:to>
    <xdr:sp macro="" textlink="">
      <xdr:nvSpPr>
        <xdr:cNvPr id="335945" name="AutoShape 89"/>
        <xdr:cNvSpPr>
          <a:spLocks noChangeArrowheads="1"/>
        </xdr:cNvSpPr>
      </xdr:nvSpPr>
      <xdr:spPr>
        <a:xfrm>
          <a:off x="600075" y="11946890"/>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3</xdr:col>
      <xdr:colOff>0</xdr:colOff>
      <xdr:row>40</xdr:row>
      <xdr:rowOff>0</xdr:rowOff>
    </xdr:from>
    <xdr:to xmlns:xdr="http://schemas.openxmlformats.org/drawingml/2006/spreadsheetDrawing">
      <xdr:col>3</xdr:col>
      <xdr:colOff>0</xdr:colOff>
      <xdr:row>40</xdr:row>
      <xdr:rowOff>0</xdr:rowOff>
    </xdr:to>
    <xdr:sp macro="" textlink="">
      <xdr:nvSpPr>
        <xdr:cNvPr id="335946" name="AutoShape 90"/>
        <xdr:cNvSpPr>
          <a:spLocks noChangeArrowheads="1"/>
        </xdr:cNvSpPr>
      </xdr:nvSpPr>
      <xdr:spPr>
        <a:xfrm>
          <a:off x="600075" y="11946890"/>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3</xdr:col>
      <xdr:colOff>0</xdr:colOff>
      <xdr:row>40</xdr:row>
      <xdr:rowOff>0</xdr:rowOff>
    </xdr:from>
    <xdr:to xmlns:xdr="http://schemas.openxmlformats.org/drawingml/2006/spreadsheetDrawing">
      <xdr:col>3</xdr:col>
      <xdr:colOff>0</xdr:colOff>
      <xdr:row>40</xdr:row>
      <xdr:rowOff>0</xdr:rowOff>
    </xdr:to>
    <xdr:sp macro="" textlink="">
      <xdr:nvSpPr>
        <xdr:cNvPr id="335947" name="AutoShape 91"/>
        <xdr:cNvSpPr>
          <a:spLocks noChangeArrowheads="1"/>
        </xdr:cNvSpPr>
      </xdr:nvSpPr>
      <xdr:spPr>
        <a:xfrm>
          <a:off x="600075" y="11946890"/>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3</xdr:col>
      <xdr:colOff>0</xdr:colOff>
      <xdr:row>40</xdr:row>
      <xdr:rowOff>0</xdr:rowOff>
    </xdr:from>
    <xdr:to xmlns:xdr="http://schemas.openxmlformats.org/drawingml/2006/spreadsheetDrawing">
      <xdr:col>3</xdr:col>
      <xdr:colOff>0</xdr:colOff>
      <xdr:row>40</xdr:row>
      <xdr:rowOff>0</xdr:rowOff>
    </xdr:to>
    <xdr:sp macro="" textlink="">
      <xdr:nvSpPr>
        <xdr:cNvPr id="335948" name="AutoShape 92"/>
        <xdr:cNvSpPr>
          <a:spLocks noChangeArrowheads="1"/>
        </xdr:cNvSpPr>
      </xdr:nvSpPr>
      <xdr:spPr>
        <a:xfrm>
          <a:off x="600075" y="11946890"/>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3</xdr:col>
      <xdr:colOff>0</xdr:colOff>
      <xdr:row>40</xdr:row>
      <xdr:rowOff>0</xdr:rowOff>
    </xdr:from>
    <xdr:to xmlns:xdr="http://schemas.openxmlformats.org/drawingml/2006/spreadsheetDrawing">
      <xdr:col>3</xdr:col>
      <xdr:colOff>0</xdr:colOff>
      <xdr:row>40</xdr:row>
      <xdr:rowOff>0</xdr:rowOff>
    </xdr:to>
    <xdr:sp macro="" textlink="">
      <xdr:nvSpPr>
        <xdr:cNvPr id="335949" name="Oval 93"/>
        <xdr:cNvSpPr>
          <a:spLocks noChangeArrowheads="1"/>
        </xdr:cNvSpPr>
      </xdr:nvSpPr>
      <xdr:spPr>
        <a:xfrm>
          <a:off x="600075" y="11946890"/>
          <a:ext cx="0" cy="0"/>
        </a:xfrm>
        <a:prstGeom prst="ellipse">
          <a:avLst/>
        </a:prstGeom>
        <a:noFill/>
        <a:ln w="9525">
          <a:solidFill>
            <a:srgbClr val="FF0000"/>
          </a:solidFill>
          <a:round/>
          <a:headEnd/>
          <a:tailEnd/>
        </a:ln>
      </xdr:spPr>
    </xdr:sp>
    <xdr:clientData/>
  </xdr:twoCellAnchor>
  <xdr:twoCellAnchor>
    <xdr:from xmlns:xdr="http://schemas.openxmlformats.org/drawingml/2006/spreadsheetDrawing">
      <xdr:col>3</xdr:col>
      <xdr:colOff>0</xdr:colOff>
      <xdr:row>40</xdr:row>
      <xdr:rowOff>0</xdr:rowOff>
    </xdr:from>
    <xdr:to xmlns:xdr="http://schemas.openxmlformats.org/drawingml/2006/spreadsheetDrawing">
      <xdr:col>3</xdr:col>
      <xdr:colOff>0</xdr:colOff>
      <xdr:row>40</xdr:row>
      <xdr:rowOff>0</xdr:rowOff>
    </xdr:to>
    <xdr:sp macro="" textlink="">
      <xdr:nvSpPr>
        <xdr:cNvPr id="335950" name="Oval 94"/>
        <xdr:cNvSpPr>
          <a:spLocks noChangeArrowheads="1"/>
        </xdr:cNvSpPr>
      </xdr:nvSpPr>
      <xdr:spPr>
        <a:xfrm>
          <a:off x="600075" y="11946890"/>
          <a:ext cx="0" cy="0"/>
        </a:xfrm>
        <a:prstGeom prst="ellipse">
          <a:avLst/>
        </a:prstGeom>
        <a:noFill/>
        <a:ln w="9525">
          <a:solidFill>
            <a:srgbClr val="FF0000"/>
          </a:solidFill>
          <a:round/>
          <a:headEnd/>
          <a:tailEnd/>
        </a:ln>
      </xdr:spPr>
    </xdr:sp>
    <xdr:clientData/>
  </xdr:twoCellAnchor>
  <xdr:twoCellAnchor>
    <xdr:from xmlns:xdr="http://schemas.openxmlformats.org/drawingml/2006/spreadsheetDrawing">
      <xdr:col>3</xdr:col>
      <xdr:colOff>0</xdr:colOff>
      <xdr:row>40</xdr:row>
      <xdr:rowOff>0</xdr:rowOff>
    </xdr:from>
    <xdr:to xmlns:xdr="http://schemas.openxmlformats.org/drawingml/2006/spreadsheetDrawing">
      <xdr:col>3</xdr:col>
      <xdr:colOff>0</xdr:colOff>
      <xdr:row>40</xdr:row>
      <xdr:rowOff>0</xdr:rowOff>
    </xdr:to>
    <xdr:sp macro="" textlink="">
      <xdr:nvSpPr>
        <xdr:cNvPr id="335951" name="Oval 95"/>
        <xdr:cNvSpPr>
          <a:spLocks noChangeArrowheads="1"/>
        </xdr:cNvSpPr>
      </xdr:nvSpPr>
      <xdr:spPr>
        <a:xfrm>
          <a:off x="600075" y="11946890"/>
          <a:ext cx="0" cy="0"/>
        </a:xfrm>
        <a:prstGeom prst="ellipse">
          <a:avLst/>
        </a:prstGeom>
        <a:noFill/>
        <a:ln w="9525">
          <a:solidFill>
            <a:srgbClr val="FF0000"/>
          </a:solidFill>
          <a:round/>
          <a:headEnd/>
          <a:tailEnd/>
        </a:ln>
      </xdr:spPr>
    </xdr:sp>
    <xdr:clientData/>
  </xdr:twoCellAnchor>
  <xdr:twoCellAnchor>
    <xdr:from xmlns:xdr="http://schemas.openxmlformats.org/drawingml/2006/spreadsheetDrawing">
      <xdr:col>3</xdr:col>
      <xdr:colOff>0</xdr:colOff>
      <xdr:row>40</xdr:row>
      <xdr:rowOff>0</xdr:rowOff>
    </xdr:from>
    <xdr:to xmlns:xdr="http://schemas.openxmlformats.org/drawingml/2006/spreadsheetDrawing">
      <xdr:col>3</xdr:col>
      <xdr:colOff>0</xdr:colOff>
      <xdr:row>40</xdr:row>
      <xdr:rowOff>0</xdr:rowOff>
    </xdr:to>
    <xdr:sp macro="" textlink="">
      <xdr:nvSpPr>
        <xdr:cNvPr id="335952" name="Oval 96"/>
        <xdr:cNvSpPr>
          <a:spLocks noChangeArrowheads="1"/>
        </xdr:cNvSpPr>
      </xdr:nvSpPr>
      <xdr:spPr>
        <a:xfrm>
          <a:off x="600075" y="11946890"/>
          <a:ext cx="0" cy="0"/>
        </a:xfrm>
        <a:prstGeom prst="ellipse">
          <a:avLst/>
        </a:prstGeom>
        <a:noFill/>
        <a:ln w="9525">
          <a:solidFill>
            <a:srgbClr val="FF0000"/>
          </a:solidFill>
          <a:round/>
          <a:headEnd/>
          <a:tailEnd/>
        </a:ln>
      </xdr:spPr>
    </xdr:sp>
    <xdr:clientData/>
  </xdr:twoCellAnchor>
  <xdr:twoCellAnchor>
    <xdr:from xmlns:xdr="http://schemas.openxmlformats.org/drawingml/2006/spreadsheetDrawing">
      <xdr:col>3</xdr:col>
      <xdr:colOff>0</xdr:colOff>
      <xdr:row>40</xdr:row>
      <xdr:rowOff>0</xdr:rowOff>
    </xdr:from>
    <xdr:to xmlns:xdr="http://schemas.openxmlformats.org/drawingml/2006/spreadsheetDrawing">
      <xdr:col>3</xdr:col>
      <xdr:colOff>0</xdr:colOff>
      <xdr:row>40</xdr:row>
      <xdr:rowOff>0</xdr:rowOff>
    </xdr:to>
    <xdr:sp macro="" textlink="">
      <xdr:nvSpPr>
        <xdr:cNvPr id="335953" name="AutoShape 84"/>
        <xdr:cNvSpPr>
          <a:spLocks noChangeArrowheads="1"/>
        </xdr:cNvSpPr>
      </xdr:nvSpPr>
      <xdr:spPr>
        <a:xfrm>
          <a:off x="600075" y="11946890"/>
          <a:ext cx="0" cy="0"/>
        </a:xfrm>
        <a:prstGeom prst="bracketPair">
          <a:avLst>
            <a:gd name="adj" fmla="val 16667"/>
          </a:avLst>
        </a:prstGeom>
        <a:noFill/>
        <a:ln w="9525">
          <a:solidFill>
            <a:srgbClr val="FF0000"/>
          </a:solidFill>
          <a:round/>
          <a:headEnd/>
          <a:tailEnd/>
        </a:ln>
      </xdr:spPr>
    </xdr:sp>
    <xdr:clientData/>
  </xdr:twoCellAnchor>
  <xdr:twoCellAnchor>
    <xdr:from xmlns:xdr="http://schemas.openxmlformats.org/drawingml/2006/spreadsheetDrawing">
      <xdr:col>3</xdr:col>
      <xdr:colOff>0</xdr:colOff>
      <xdr:row>40</xdr:row>
      <xdr:rowOff>0</xdr:rowOff>
    </xdr:from>
    <xdr:to xmlns:xdr="http://schemas.openxmlformats.org/drawingml/2006/spreadsheetDrawing">
      <xdr:col>3</xdr:col>
      <xdr:colOff>0</xdr:colOff>
      <xdr:row>40</xdr:row>
      <xdr:rowOff>0</xdr:rowOff>
    </xdr:to>
    <xdr:sp macro="" textlink="">
      <xdr:nvSpPr>
        <xdr:cNvPr id="335954" name="AutoShape 85"/>
        <xdr:cNvSpPr>
          <a:spLocks noChangeArrowheads="1"/>
        </xdr:cNvSpPr>
      </xdr:nvSpPr>
      <xdr:spPr>
        <a:xfrm>
          <a:off x="600075" y="11946890"/>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3</xdr:col>
      <xdr:colOff>0</xdr:colOff>
      <xdr:row>40</xdr:row>
      <xdr:rowOff>0</xdr:rowOff>
    </xdr:from>
    <xdr:to xmlns:xdr="http://schemas.openxmlformats.org/drawingml/2006/spreadsheetDrawing">
      <xdr:col>3</xdr:col>
      <xdr:colOff>0</xdr:colOff>
      <xdr:row>40</xdr:row>
      <xdr:rowOff>0</xdr:rowOff>
    </xdr:to>
    <xdr:sp macro="" textlink="">
      <xdr:nvSpPr>
        <xdr:cNvPr id="335955" name="AutoShape 86"/>
        <xdr:cNvSpPr>
          <a:spLocks noChangeArrowheads="1"/>
        </xdr:cNvSpPr>
      </xdr:nvSpPr>
      <xdr:spPr>
        <a:xfrm>
          <a:off x="600075" y="11946890"/>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3</xdr:col>
      <xdr:colOff>0</xdr:colOff>
      <xdr:row>40</xdr:row>
      <xdr:rowOff>0</xdr:rowOff>
    </xdr:from>
    <xdr:to xmlns:xdr="http://schemas.openxmlformats.org/drawingml/2006/spreadsheetDrawing">
      <xdr:col>3</xdr:col>
      <xdr:colOff>0</xdr:colOff>
      <xdr:row>40</xdr:row>
      <xdr:rowOff>0</xdr:rowOff>
    </xdr:to>
    <xdr:sp macro="" textlink="">
      <xdr:nvSpPr>
        <xdr:cNvPr id="335956" name="AutoShape 87"/>
        <xdr:cNvSpPr>
          <a:spLocks noChangeArrowheads="1"/>
        </xdr:cNvSpPr>
      </xdr:nvSpPr>
      <xdr:spPr>
        <a:xfrm>
          <a:off x="600075" y="11946890"/>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3</xdr:col>
      <xdr:colOff>0</xdr:colOff>
      <xdr:row>40</xdr:row>
      <xdr:rowOff>0</xdr:rowOff>
    </xdr:from>
    <xdr:to xmlns:xdr="http://schemas.openxmlformats.org/drawingml/2006/spreadsheetDrawing">
      <xdr:col>3</xdr:col>
      <xdr:colOff>0</xdr:colOff>
      <xdr:row>40</xdr:row>
      <xdr:rowOff>0</xdr:rowOff>
    </xdr:to>
    <xdr:sp macro="" textlink="">
      <xdr:nvSpPr>
        <xdr:cNvPr id="335957" name="AutoShape 88"/>
        <xdr:cNvSpPr>
          <a:spLocks noChangeArrowheads="1"/>
        </xdr:cNvSpPr>
      </xdr:nvSpPr>
      <xdr:spPr>
        <a:xfrm>
          <a:off x="600075" y="11946890"/>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3</xdr:col>
      <xdr:colOff>0</xdr:colOff>
      <xdr:row>40</xdr:row>
      <xdr:rowOff>0</xdr:rowOff>
    </xdr:from>
    <xdr:to xmlns:xdr="http://schemas.openxmlformats.org/drawingml/2006/spreadsheetDrawing">
      <xdr:col>3</xdr:col>
      <xdr:colOff>0</xdr:colOff>
      <xdr:row>40</xdr:row>
      <xdr:rowOff>0</xdr:rowOff>
    </xdr:to>
    <xdr:sp macro="" textlink="">
      <xdr:nvSpPr>
        <xdr:cNvPr id="335958" name="AutoShape 89"/>
        <xdr:cNvSpPr>
          <a:spLocks noChangeArrowheads="1"/>
        </xdr:cNvSpPr>
      </xdr:nvSpPr>
      <xdr:spPr>
        <a:xfrm>
          <a:off x="600075" y="11946890"/>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3</xdr:col>
      <xdr:colOff>0</xdr:colOff>
      <xdr:row>40</xdr:row>
      <xdr:rowOff>0</xdr:rowOff>
    </xdr:from>
    <xdr:to xmlns:xdr="http://schemas.openxmlformats.org/drawingml/2006/spreadsheetDrawing">
      <xdr:col>3</xdr:col>
      <xdr:colOff>0</xdr:colOff>
      <xdr:row>40</xdr:row>
      <xdr:rowOff>0</xdr:rowOff>
    </xdr:to>
    <xdr:sp macro="" textlink="">
      <xdr:nvSpPr>
        <xdr:cNvPr id="335959" name="AutoShape 90"/>
        <xdr:cNvSpPr>
          <a:spLocks noChangeArrowheads="1"/>
        </xdr:cNvSpPr>
      </xdr:nvSpPr>
      <xdr:spPr>
        <a:xfrm>
          <a:off x="600075" y="11946890"/>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3</xdr:col>
      <xdr:colOff>0</xdr:colOff>
      <xdr:row>40</xdr:row>
      <xdr:rowOff>0</xdr:rowOff>
    </xdr:from>
    <xdr:to xmlns:xdr="http://schemas.openxmlformats.org/drawingml/2006/spreadsheetDrawing">
      <xdr:col>3</xdr:col>
      <xdr:colOff>0</xdr:colOff>
      <xdr:row>40</xdr:row>
      <xdr:rowOff>0</xdr:rowOff>
    </xdr:to>
    <xdr:sp macro="" textlink="">
      <xdr:nvSpPr>
        <xdr:cNvPr id="335960" name="AutoShape 91"/>
        <xdr:cNvSpPr>
          <a:spLocks noChangeArrowheads="1"/>
        </xdr:cNvSpPr>
      </xdr:nvSpPr>
      <xdr:spPr>
        <a:xfrm>
          <a:off x="600075" y="11946890"/>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3</xdr:col>
      <xdr:colOff>0</xdr:colOff>
      <xdr:row>40</xdr:row>
      <xdr:rowOff>0</xdr:rowOff>
    </xdr:from>
    <xdr:to xmlns:xdr="http://schemas.openxmlformats.org/drawingml/2006/spreadsheetDrawing">
      <xdr:col>3</xdr:col>
      <xdr:colOff>0</xdr:colOff>
      <xdr:row>40</xdr:row>
      <xdr:rowOff>0</xdr:rowOff>
    </xdr:to>
    <xdr:sp macro="" textlink="">
      <xdr:nvSpPr>
        <xdr:cNvPr id="335961" name="AutoShape 92"/>
        <xdr:cNvSpPr>
          <a:spLocks noChangeArrowheads="1"/>
        </xdr:cNvSpPr>
      </xdr:nvSpPr>
      <xdr:spPr>
        <a:xfrm>
          <a:off x="600075" y="11946890"/>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3</xdr:col>
      <xdr:colOff>0</xdr:colOff>
      <xdr:row>40</xdr:row>
      <xdr:rowOff>0</xdr:rowOff>
    </xdr:from>
    <xdr:to xmlns:xdr="http://schemas.openxmlformats.org/drawingml/2006/spreadsheetDrawing">
      <xdr:col>3</xdr:col>
      <xdr:colOff>0</xdr:colOff>
      <xdr:row>40</xdr:row>
      <xdr:rowOff>0</xdr:rowOff>
    </xdr:to>
    <xdr:sp macro="" textlink="">
      <xdr:nvSpPr>
        <xdr:cNvPr id="335962" name="Oval 93"/>
        <xdr:cNvSpPr>
          <a:spLocks noChangeArrowheads="1"/>
        </xdr:cNvSpPr>
      </xdr:nvSpPr>
      <xdr:spPr>
        <a:xfrm>
          <a:off x="600075" y="11946890"/>
          <a:ext cx="0" cy="0"/>
        </a:xfrm>
        <a:prstGeom prst="ellipse">
          <a:avLst/>
        </a:prstGeom>
        <a:noFill/>
        <a:ln w="9525">
          <a:solidFill>
            <a:srgbClr val="FF0000"/>
          </a:solidFill>
          <a:round/>
          <a:headEnd/>
          <a:tailEnd/>
        </a:ln>
      </xdr:spPr>
    </xdr:sp>
    <xdr:clientData/>
  </xdr:twoCellAnchor>
  <xdr:twoCellAnchor>
    <xdr:from xmlns:xdr="http://schemas.openxmlformats.org/drawingml/2006/spreadsheetDrawing">
      <xdr:col>3</xdr:col>
      <xdr:colOff>0</xdr:colOff>
      <xdr:row>40</xdr:row>
      <xdr:rowOff>0</xdr:rowOff>
    </xdr:from>
    <xdr:to xmlns:xdr="http://schemas.openxmlformats.org/drawingml/2006/spreadsheetDrawing">
      <xdr:col>3</xdr:col>
      <xdr:colOff>0</xdr:colOff>
      <xdr:row>40</xdr:row>
      <xdr:rowOff>0</xdr:rowOff>
    </xdr:to>
    <xdr:sp macro="" textlink="">
      <xdr:nvSpPr>
        <xdr:cNvPr id="335963" name="Oval 94"/>
        <xdr:cNvSpPr>
          <a:spLocks noChangeArrowheads="1"/>
        </xdr:cNvSpPr>
      </xdr:nvSpPr>
      <xdr:spPr>
        <a:xfrm>
          <a:off x="600075" y="11946890"/>
          <a:ext cx="0" cy="0"/>
        </a:xfrm>
        <a:prstGeom prst="ellipse">
          <a:avLst/>
        </a:prstGeom>
        <a:noFill/>
        <a:ln w="9525">
          <a:solidFill>
            <a:srgbClr val="FF0000"/>
          </a:solidFill>
          <a:round/>
          <a:headEnd/>
          <a:tailEnd/>
        </a:ln>
      </xdr:spPr>
    </xdr:sp>
    <xdr:clientData/>
  </xdr:twoCellAnchor>
  <xdr:twoCellAnchor>
    <xdr:from xmlns:xdr="http://schemas.openxmlformats.org/drawingml/2006/spreadsheetDrawing">
      <xdr:col>3</xdr:col>
      <xdr:colOff>0</xdr:colOff>
      <xdr:row>40</xdr:row>
      <xdr:rowOff>0</xdr:rowOff>
    </xdr:from>
    <xdr:to xmlns:xdr="http://schemas.openxmlformats.org/drawingml/2006/spreadsheetDrawing">
      <xdr:col>3</xdr:col>
      <xdr:colOff>0</xdr:colOff>
      <xdr:row>40</xdr:row>
      <xdr:rowOff>0</xdr:rowOff>
    </xdr:to>
    <xdr:sp macro="" textlink="">
      <xdr:nvSpPr>
        <xdr:cNvPr id="335964" name="Oval 95"/>
        <xdr:cNvSpPr>
          <a:spLocks noChangeArrowheads="1"/>
        </xdr:cNvSpPr>
      </xdr:nvSpPr>
      <xdr:spPr>
        <a:xfrm>
          <a:off x="600075" y="11946890"/>
          <a:ext cx="0" cy="0"/>
        </a:xfrm>
        <a:prstGeom prst="ellipse">
          <a:avLst/>
        </a:prstGeom>
        <a:noFill/>
        <a:ln w="9525">
          <a:solidFill>
            <a:srgbClr val="FF0000"/>
          </a:solidFill>
          <a:round/>
          <a:headEnd/>
          <a:tailEnd/>
        </a:ln>
      </xdr:spPr>
    </xdr:sp>
    <xdr:clientData/>
  </xdr:twoCellAnchor>
  <xdr:twoCellAnchor>
    <xdr:from xmlns:xdr="http://schemas.openxmlformats.org/drawingml/2006/spreadsheetDrawing">
      <xdr:col>3</xdr:col>
      <xdr:colOff>0</xdr:colOff>
      <xdr:row>40</xdr:row>
      <xdr:rowOff>0</xdr:rowOff>
    </xdr:from>
    <xdr:to xmlns:xdr="http://schemas.openxmlformats.org/drawingml/2006/spreadsheetDrawing">
      <xdr:col>3</xdr:col>
      <xdr:colOff>0</xdr:colOff>
      <xdr:row>40</xdr:row>
      <xdr:rowOff>0</xdr:rowOff>
    </xdr:to>
    <xdr:sp macro="" textlink="">
      <xdr:nvSpPr>
        <xdr:cNvPr id="335965" name="Oval 96"/>
        <xdr:cNvSpPr>
          <a:spLocks noChangeArrowheads="1"/>
        </xdr:cNvSpPr>
      </xdr:nvSpPr>
      <xdr:spPr>
        <a:xfrm>
          <a:off x="600075" y="11946890"/>
          <a:ext cx="0" cy="0"/>
        </a:xfrm>
        <a:prstGeom prst="ellipse">
          <a:avLst/>
        </a:prstGeom>
        <a:noFill/>
        <a:ln w="9525">
          <a:solidFill>
            <a:srgbClr val="FF0000"/>
          </a:solidFill>
          <a:round/>
          <a:headEnd/>
          <a:tailEnd/>
        </a:ln>
      </xdr:spPr>
    </xdr:sp>
    <xdr:clientData/>
  </xdr:twoCellAnchor>
  <xdr:twoCellAnchor>
    <xdr:from xmlns:xdr="http://schemas.openxmlformats.org/drawingml/2006/spreadsheetDrawing">
      <xdr:col>3</xdr:col>
      <xdr:colOff>0</xdr:colOff>
      <xdr:row>40</xdr:row>
      <xdr:rowOff>0</xdr:rowOff>
    </xdr:from>
    <xdr:to xmlns:xdr="http://schemas.openxmlformats.org/drawingml/2006/spreadsheetDrawing">
      <xdr:col>3</xdr:col>
      <xdr:colOff>0</xdr:colOff>
      <xdr:row>40</xdr:row>
      <xdr:rowOff>0</xdr:rowOff>
    </xdr:to>
    <xdr:sp macro="" textlink="">
      <xdr:nvSpPr>
        <xdr:cNvPr id="335966" name="AutoShape 84"/>
        <xdr:cNvSpPr>
          <a:spLocks noChangeArrowheads="1"/>
        </xdr:cNvSpPr>
      </xdr:nvSpPr>
      <xdr:spPr>
        <a:xfrm>
          <a:off x="600075" y="11946890"/>
          <a:ext cx="0" cy="0"/>
        </a:xfrm>
        <a:prstGeom prst="bracketPair">
          <a:avLst>
            <a:gd name="adj" fmla="val 16667"/>
          </a:avLst>
        </a:prstGeom>
        <a:noFill/>
        <a:ln w="9525">
          <a:solidFill>
            <a:srgbClr val="FF0000"/>
          </a:solidFill>
          <a:round/>
          <a:headEnd/>
          <a:tailEnd/>
        </a:ln>
      </xdr:spPr>
    </xdr:sp>
    <xdr:clientData/>
  </xdr:twoCellAnchor>
  <xdr:twoCellAnchor>
    <xdr:from xmlns:xdr="http://schemas.openxmlformats.org/drawingml/2006/spreadsheetDrawing">
      <xdr:col>3</xdr:col>
      <xdr:colOff>0</xdr:colOff>
      <xdr:row>40</xdr:row>
      <xdr:rowOff>0</xdr:rowOff>
    </xdr:from>
    <xdr:to xmlns:xdr="http://schemas.openxmlformats.org/drawingml/2006/spreadsheetDrawing">
      <xdr:col>3</xdr:col>
      <xdr:colOff>0</xdr:colOff>
      <xdr:row>40</xdr:row>
      <xdr:rowOff>0</xdr:rowOff>
    </xdr:to>
    <xdr:sp macro="" textlink="">
      <xdr:nvSpPr>
        <xdr:cNvPr id="335967" name="AutoShape 85"/>
        <xdr:cNvSpPr>
          <a:spLocks noChangeArrowheads="1"/>
        </xdr:cNvSpPr>
      </xdr:nvSpPr>
      <xdr:spPr>
        <a:xfrm>
          <a:off x="600075" y="11946890"/>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3</xdr:col>
      <xdr:colOff>0</xdr:colOff>
      <xdr:row>40</xdr:row>
      <xdr:rowOff>0</xdr:rowOff>
    </xdr:from>
    <xdr:to xmlns:xdr="http://schemas.openxmlformats.org/drawingml/2006/spreadsheetDrawing">
      <xdr:col>3</xdr:col>
      <xdr:colOff>0</xdr:colOff>
      <xdr:row>40</xdr:row>
      <xdr:rowOff>0</xdr:rowOff>
    </xdr:to>
    <xdr:sp macro="" textlink="">
      <xdr:nvSpPr>
        <xdr:cNvPr id="335968" name="AutoShape 86"/>
        <xdr:cNvSpPr>
          <a:spLocks noChangeArrowheads="1"/>
        </xdr:cNvSpPr>
      </xdr:nvSpPr>
      <xdr:spPr>
        <a:xfrm>
          <a:off x="600075" y="11946890"/>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3</xdr:col>
      <xdr:colOff>0</xdr:colOff>
      <xdr:row>40</xdr:row>
      <xdr:rowOff>0</xdr:rowOff>
    </xdr:from>
    <xdr:to xmlns:xdr="http://schemas.openxmlformats.org/drawingml/2006/spreadsheetDrawing">
      <xdr:col>3</xdr:col>
      <xdr:colOff>0</xdr:colOff>
      <xdr:row>40</xdr:row>
      <xdr:rowOff>0</xdr:rowOff>
    </xdr:to>
    <xdr:sp macro="" textlink="">
      <xdr:nvSpPr>
        <xdr:cNvPr id="335969" name="AutoShape 87"/>
        <xdr:cNvSpPr>
          <a:spLocks noChangeArrowheads="1"/>
        </xdr:cNvSpPr>
      </xdr:nvSpPr>
      <xdr:spPr>
        <a:xfrm>
          <a:off x="600075" y="11946890"/>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3</xdr:col>
      <xdr:colOff>0</xdr:colOff>
      <xdr:row>40</xdr:row>
      <xdr:rowOff>0</xdr:rowOff>
    </xdr:from>
    <xdr:to xmlns:xdr="http://schemas.openxmlformats.org/drawingml/2006/spreadsheetDrawing">
      <xdr:col>3</xdr:col>
      <xdr:colOff>0</xdr:colOff>
      <xdr:row>40</xdr:row>
      <xdr:rowOff>0</xdr:rowOff>
    </xdr:to>
    <xdr:sp macro="" textlink="">
      <xdr:nvSpPr>
        <xdr:cNvPr id="335970" name="AutoShape 88"/>
        <xdr:cNvSpPr>
          <a:spLocks noChangeArrowheads="1"/>
        </xdr:cNvSpPr>
      </xdr:nvSpPr>
      <xdr:spPr>
        <a:xfrm>
          <a:off x="600075" y="11946890"/>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3</xdr:col>
      <xdr:colOff>0</xdr:colOff>
      <xdr:row>40</xdr:row>
      <xdr:rowOff>0</xdr:rowOff>
    </xdr:from>
    <xdr:to xmlns:xdr="http://schemas.openxmlformats.org/drawingml/2006/spreadsheetDrawing">
      <xdr:col>3</xdr:col>
      <xdr:colOff>0</xdr:colOff>
      <xdr:row>40</xdr:row>
      <xdr:rowOff>0</xdr:rowOff>
    </xdr:to>
    <xdr:sp macro="" textlink="">
      <xdr:nvSpPr>
        <xdr:cNvPr id="335971" name="AutoShape 89"/>
        <xdr:cNvSpPr>
          <a:spLocks noChangeArrowheads="1"/>
        </xdr:cNvSpPr>
      </xdr:nvSpPr>
      <xdr:spPr>
        <a:xfrm>
          <a:off x="600075" y="11946890"/>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3</xdr:col>
      <xdr:colOff>0</xdr:colOff>
      <xdr:row>40</xdr:row>
      <xdr:rowOff>0</xdr:rowOff>
    </xdr:from>
    <xdr:to xmlns:xdr="http://schemas.openxmlformats.org/drawingml/2006/spreadsheetDrawing">
      <xdr:col>3</xdr:col>
      <xdr:colOff>0</xdr:colOff>
      <xdr:row>40</xdr:row>
      <xdr:rowOff>0</xdr:rowOff>
    </xdr:to>
    <xdr:sp macro="" textlink="">
      <xdr:nvSpPr>
        <xdr:cNvPr id="335972" name="AutoShape 90"/>
        <xdr:cNvSpPr>
          <a:spLocks noChangeArrowheads="1"/>
        </xdr:cNvSpPr>
      </xdr:nvSpPr>
      <xdr:spPr>
        <a:xfrm>
          <a:off x="600075" y="11946890"/>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3</xdr:col>
      <xdr:colOff>0</xdr:colOff>
      <xdr:row>40</xdr:row>
      <xdr:rowOff>0</xdr:rowOff>
    </xdr:from>
    <xdr:to xmlns:xdr="http://schemas.openxmlformats.org/drawingml/2006/spreadsheetDrawing">
      <xdr:col>3</xdr:col>
      <xdr:colOff>0</xdr:colOff>
      <xdr:row>40</xdr:row>
      <xdr:rowOff>0</xdr:rowOff>
    </xdr:to>
    <xdr:sp macro="" textlink="">
      <xdr:nvSpPr>
        <xdr:cNvPr id="335973" name="AutoShape 91"/>
        <xdr:cNvSpPr>
          <a:spLocks noChangeArrowheads="1"/>
        </xdr:cNvSpPr>
      </xdr:nvSpPr>
      <xdr:spPr>
        <a:xfrm>
          <a:off x="600075" y="11946890"/>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3</xdr:col>
      <xdr:colOff>0</xdr:colOff>
      <xdr:row>40</xdr:row>
      <xdr:rowOff>0</xdr:rowOff>
    </xdr:from>
    <xdr:to xmlns:xdr="http://schemas.openxmlformats.org/drawingml/2006/spreadsheetDrawing">
      <xdr:col>3</xdr:col>
      <xdr:colOff>0</xdr:colOff>
      <xdr:row>40</xdr:row>
      <xdr:rowOff>0</xdr:rowOff>
    </xdr:to>
    <xdr:sp macro="" textlink="">
      <xdr:nvSpPr>
        <xdr:cNvPr id="335974" name="AutoShape 92"/>
        <xdr:cNvSpPr>
          <a:spLocks noChangeArrowheads="1"/>
        </xdr:cNvSpPr>
      </xdr:nvSpPr>
      <xdr:spPr>
        <a:xfrm>
          <a:off x="600075" y="11946890"/>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3</xdr:col>
      <xdr:colOff>0</xdr:colOff>
      <xdr:row>40</xdr:row>
      <xdr:rowOff>0</xdr:rowOff>
    </xdr:from>
    <xdr:to xmlns:xdr="http://schemas.openxmlformats.org/drawingml/2006/spreadsheetDrawing">
      <xdr:col>3</xdr:col>
      <xdr:colOff>0</xdr:colOff>
      <xdr:row>40</xdr:row>
      <xdr:rowOff>0</xdr:rowOff>
    </xdr:to>
    <xdr:sp macro="" textlink="">
      <xdr:nvSpPr>
        <xdr:cNvPr id="335975" name="Oval 93"/>
        <xdr:cNvSpPr>
          <a:spLocks noChangeArrowheads="1"/>
        </xdr:cNvSpPr>
      </xdr:nvSpPr>
      <xdr:spPr>
        <a:xfrm>
          <a:off x="600075" y="11946890"/>
          <a:ext cx="0" cy="0"/>
        </a:xfrm>
        <a:prstGeom prst="ellipse">
          <a:avLst/>
        </a:prstGeom>
        <a:noFill/>
        <a:ln w="9525">
          <a:solidFill>
            <a:srgbClr val="FF0000"/>
          </a:solidFill>
          <a:round/>
          <a:headEnd/>
          <a:tailEnd/>
        </a:ln>
      </xdr:spPr>
    </xdr:sp>
    <xdr:clientData/>
  </xdr:twoCellAnchor>
  <xdr:twoCellAnchor>
    <xdr:from xmlns:xdr="http://schemas.openxmlformats.org/drawingml/2006/spreadsheetDrawing">
      <xdr:col>3</xdr:col>
      <xdr:colOff>0</xdr:colOff>
      <xdr:row>40</xdr:row>
      <xdr:rowOff>0</xdr:rowOff>
    </xdr:from>
    <xdr:to xmlns:xdr="http://schemas.openxmlformats.org/drawingml/2006/spreadsheetDrawing">
      <xdr:col>3</xdr:col>
      <xdr:colOff>0</xdr:colOff>
      <xdr:row>40</xdr:row>
      <xdr:rowOff>0</xdr:rowOff>
    </xdr:to>
    <xdr:sp macro="" textlink="">
      <xdr:nvSpPr>
        <xdr:cNvPr id="335976" name="Oval 94"/>
        <xdr:cNvSpPr>
          <a:spLocks noChangeArrowheads="1"/>
        </xdr:cNvSpPr>
      </xdr:nvSpPr>
      <xdr:spPr>
        <a:xfrm>
          <a:off x="600075" y="11946890"/>
          <a:ext cx="0" cy="0"/>
        </a:xfrm>
        <a:prstGeom prst="ellipse">
          <a:avLst/>
        </a:prstGeom>
        <a:noFill/>
        <a:ln w="9525">
          <a:solidFill>
            <a:srgbClr val="FF0000"/>
          </a:solidFill>
          <a:round/>
          <a:headEnd/>
          <a:tailEnd/>
        </a:ln>
      </xdr:spPr>
    </xdr:sp>
    <xdr:clientData/>
  </xdr:twoCellAnchor>
  <xdr:twoCellAnchor>
    <xdr:from xmlns:xdr="http://schemas.openxmlformats.org/drawingml/2006/spreadsheetDrawing">
      <xdr:col>3</xdr:col>
      <xdr:colOff>0</xdr:colOff>
      <xdr:row>40</xdr:row>
      <xdr:rowOff>0</xdr:rowOff>
    </xdr:from>
    <xdr:to xmlns:xdr="http://schemas.openxmlformats.org/drawingml/2006/spreadsheetDrawing">
      <xdr:col>3</xdr:col>
      <xdr:colOff>0</xdr:colOff>
      <xdr:row>40</xdr:row>
      <xdr:rowOff>0</xdr:rowOff>
    </xdr:to>
    <xdr:sp macro="" textlink="">
      <xdr:nvSpPr>
        <xdr:cNvPr id="335977" name="Oval 95"/>
        <xdr:cNvSpPr>
          <a:spLocks noChangeArrowheads="1"/>
        </xdr:cNvSpPr>
      </xdr:nvSpPr>
      <xdr:spPr>
        <a:xfrm>
          <a:off x="600075" y="11946890"/>
          <a:ext cx="0" cy="0"/>
        </a:xfrm>
        <a:prstGeom prst="ellipse">
          <a:avLst/>
        </a:prstGeom>
        <a:noFill/>
        <a:ln w="9525">
          <a:solidFill>
            <a:srgbClr val="FF0000"/>
          </a:solidFill>
          <a:round/>
          <a:headEnd/>
          <a:tailEnd/>
        </a:ln>
      </xdr:spPr>
    </xdr:sp>
    <xdr:clientData/>
  </xdr:twoCellAnchor>
  <xdr:twoCellAnchor>
    <xdr:from xmlns:xdr="http://schemas.openxmlformats.org/drawingml/2006/spreadsheetDrawing">
      <xdr:col>3</xdr:col>
      <xdr:colOff>0</xdr:colOff>
      <xdr:row>40</xdr:row>
      <xdr:rowOff>0</xdr:rowOff>
    </xdr:from>
    <xdr:to xmlns:xdr="http://schemas.openxmlformats.org/drawingml/2006/spreadsheetDrawing">
      <xdr:col>3</xdr:col>
      <xdr:colOff>0</xdr:colOff>
      <xdr:row>40</xdr:row>
      <xdr:rowOff>0</xdr:rowOff>
    </xdr:to>
    <xdr:sp macro="" textlink="">
      <xdr:nvSpPr>
        <xdr:cNvPr id="335978" name="Oval 96"/>
        <xdr:cNvSpPr>
          <a:spLocks noChangeArrowheads="1"/>
        </xdr:cNvSpPr>
      </xdr:nvSpPr>
      <xdr:spPr>
        <a:xfrm>
          <a:off x="600075" y="11946890"/>
          <a:ext cx="0" cy="0"/>
        </a:xfrm>
        <a:prstGeom prst="ellipse">
          <a:avLst/>
        </a:prstGeom>
        <a:noFill/>
        <a:ln w="9525">
          <a:solidFill>
            <a:srgbClr val="FF0000"/>
          </a:solidFill>
          <a:round/>
          <a:headEnd/>
          <a:tailEnd/>
        </a:ln>
      </xdr:spPr>
    </xdr:sp>
    <xdr:clientData/>
  </xdr:twoCellAnchor>
  <xdr:twoCellAnchor>
    <xdr:from xmlns:xdr="http://schemas.openxmlformats.org/drawingml/2006/spreadsheetDrawing">
      <xdr:col>37</xdr:col>
      <xdr:colOff>10160</xdr:colOff>
      <xdr:row>3</xdr:row>
      <xdr:rowOff>9525</xdr:rowOff>
    </xdr:from>
    <xdr:to xmlns:xdr="http://schemas.openxmlformats.org/drawingml/2006/spreadsheetDrawing">
      <xdr:col>38</xdr:col>
      <xdr:colOff>9525</xdr:colOff>
      <xdr:row>4</xdr:row>
      <xdr:rowOff>0</xdr:rowOff>
    </xdr:to>
    <xdr:sp macro="" textlink="">
      <xdr:nvSpPr>
        <xdr:cNvPr id="335979" name="直線コネクタ 2"/>
        <xdr:cNvSpPr>
          <a:spLocks noChangeShapeType="1"/>
        </xdr:cNvSpPr>
      </xdr:nvSpPr>
      <xdr:spPr>
        <a:xfrm flipV="1">
          <a:off x="7306310" y="895350"/>
          <a:ext cx="923290" cy="285750"/>
        </a:xfrm>
        <a:prstGeom prst="line">
          <a:avLst/>
        </a:prstGeom>
        <a:noFill/>
        <a:ln w="9525" algn="ctr">
          <a:solidFill>
            <a:srgbClr val="400000"/>
          </a:solidFill>
          <a:round/>
          <a:headEnd/>
          <a:tailEnd/>
        </a:ln>
        <a:effectLst/>
      </xdr:spPr>
    </xdr:sp>
    <xdr:clientData/>
  </xdr:twoCellAnchor>
  <xdr:twoCellAnchor>
    <xdr:from xmlns:xdr="http://schemas.openxmlformats.org/drawingml/2006/spreadsheetDrawing">
      <xdr:col>27</xdr:col>
      <xdr:colOff>0</xdr:colOff>
      <xdr:row>1</xdr:row>
      <xdr:rowOff>0</xdr:rowOff>
    </xdr:from>
    <xdr:to xmlns:xdr="http://schemas.openxmlformats.org/drawingml/2006/spreadsheetDrawing">
      <xdr:col>27</xdr:col>
      <xdr:colOff>0</xdr:colOff>
      <xdr:row>1</xdr:row>
      <xdr:rowOff>0</xdr:rowOff>
    </xdr:to>
    <xdr:sp macro="" textlink="">
      <xdr:nvSpPr>
        <xdr:cNvPr id="335980" name="AutoShape 50"/>
        <xdr:cNvSpPr>
          <a:spLocks noChangeArrowheads="1"/>
        </xdr:cNvSpPr>
      </xdr:nvSpPr>
      <xdr:spPr>
        <a:xfrm>
          <a:off x="5391150" y="295275"/>
          <a:ext cx="0" cy="0"/>
        </a:xfrm>
        <a:prstGeom prst="bracketPair">
          <a:avLst>
            <a:gd name="adj" fmla="val 16667"/>
          </a:avLst>
        </a:prstGeom>
        <a:noFill/>
        <a:ln w="9525">
          <a:solidFill>
            <a:srgbClr val="FF0000"/>
          </a:solidFill>
          <a:round/>
          <a:headEnd/>
          <a:tailEnd/>
        </a:ln>
      </xdr:spPr>
    </xdr:sp>
    <xdr:clientData/>
  </xdr:twoCellAnchor>
  <xdr:twoCellAnchor>
    <xdr:from xmlns:xdr="http://schemas.openxmlformats.org/drawingml/2006/spreadsheetDrawing">
      <xdr:col>27</xdr:col>
      <xdr:colOff>0</xdr:colOff>
      <xdr:row>1</xdr:row>
      <xdr:rowOff>0</xdr:rowOff>
    </xdr:from>
    <xdr:to xmlns:xdr="http://schemas.openxmlformats.org/drawingml/2006/spreadsheetDrawing">
      <xdr:col>27</xdr:col>
      <xdr:colOff>0</xdr:colOff>
      <xdr:row>1</xdr:row>
      <xdr:rowOff>0</xdr:rowOff>
    </xdr:to>
    <xdr:sp macro="" textlink="">
      <xdr:nvSpPr>
        <xdr:cNvPr id="335981" name="AutoShape 51"/>
        <xdr:cNvSpPr>
          <a:spLocks noChangeArrowheads="1"/>
        </xdr:cNvSpPr>
      </xdr:nvSpPr>
      <xdr:spPr>
        <a:xfrm>
          <a:off x="5391150" y="295275"/>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27</xdr:col>
      <xdr:colOff>0</xdr:colOff>
      <xdr:row>1</xdr:row>
      <xdr:rowOff>0</xdr:rowOff>
    </xdr:from>
    <xdr:to xmlns:xdr="http://schemas.openxmlformats.org/drawingml/2006/spreadsheetDrawing">
      <xdr:col>27</xdr:col>
      <xdr:colOff>0</xdr:colOff>
      <xdr:row>1</xdr:row>
      <xdr:rowOff>0</xdr:rowOff>
    </xdr:to>
    <xdr:sp macro="" textlink="">
      <xdr:nvSpPr>
        <xdr:cNvPr id="335982" name="AutoShape 52"/>
        <xdr:cNvSpPr>
          <a:spLocks noChangeArrowheads="1"/>
        </xdr:cNvSpPr>
      </xdr:nvSpPr>
      <xdr:spPr>
        <a:xfrm>
          <a:off x="5391150" y="295275"/>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27</xdr:col>
      <xdr:colOff>0</xdr:colOff>
      <xdr:row>1</xdr:row>
      <xdr:rowOff>0</xdr:rowOff>
    </xdr:from>
    <xdr:to xmlns:xdr="http://schemas.openxmlformats.org/drawingml/2006/spreadsheetDrawing">
      <xdr:col>27</xdr:col>
      <xdr:colOff>0</xdr:colOff>
      <xdr:row>1</xdr:row>
      <xdr:rowOff>0</xdr:rowOff>
    </xdr:to>
    <xdr:sp macro="" textlink="">
      <xdr:nvSpPr>
        <xdr:cNvPr id="335983" name="AutoShape 53"/>
        <xdr:cNvSpPr>
          <a:spLocks noChangeArrowheads="1"/>
        </xdr:cNvSpPr>
      </xdr:nvSpPr>
      <xdr:spPr>
        <a:xfrm>
          <a:off x="5391150" y="295275"/>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27</xdr:col>
      <xdr:colOff>0</xdr:colOff>
      <xdr:row>1</xdr:row>
      <xdr:rowOff>0</xdr:rowOff>
    </xdr:from>
    <xdr:to xmlns:xdr="http://schemas.openxmlformats.org/drawingml/2006/spreadsheetDrawing">
      <xdr:col>27</xdr:col>
      <xdr:colOff>0</xdr:colOff>
      <xdr:row>1</xdr:row>
      <xdr:rowOff>0</xdr:rowOff>
    </xdr:to>
    <xdr:sp macro="" textlink="">
      <xdr:nvSpPr>
        <xdr:cNvPr id="335984" name="AutoShape 54"/>
        <xdr:cNvSpPr>
          <a:spLocks noChangeArrowheads="1"/>
        </xdr:cNvSpPr>
      </xdr:nvSpPr>
      <xdr:spPr>
        <a:xfrm>
          <a:off x="5391150" y="295275"/>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27</xdr:col>
      <xdr:colOff>0</xdr:colOff>
      <xdr:row>1</xdr:row>
      <xdr:rowOff>0</xdr:rowOff>
    </xdr:from>
    <xdr:to xmlns:xdr="http://schemas.openxmlformats.org/drawingml/2006/spreadsheetDrawing">
      <xdr:col>27</xdr:col>
      <xdr:colOff>0</xdr:colOff>
      <xdr:row>1</xdr:row>
      <xdr:rowOff>0</xdr:rowOff>
    </xdr:to>
    <xdr:sp macro="" textlink="">
      <xdr:nvSpPr>
        <xdr:cNvPr id="335985" name="AutoShape 55"/>
        <xdr:cNvSpPr>
          <a:spLocks noChangeArrowheads="1"/>
        </xdr:cNvSpPr>
      </xdr:nvSpPr>
      <xdr:spPr>
        <a:xfrm>
          <a:off x="5391150" y="295275"/>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27</xdr:col>
      <xdr:colOff>0</xdr:colOff>
      <xdr:row>1</xdr:row>
      <xdr:rowOff>0</xdr:rowOff>
    </xdr:from>
    <xdr:to xmlns:xdr="http://schemas.openxmlformats.org/drawingml/2006/spreadsheetDrawing">
      <xdr:col>27</xdr:col>
      <xdr:colOff>0</xdr:colOff>
      <xdr:row>1</xdr:row>
      <xdr:rowOff>0</xdr:rowOff>
    </xdr:to>
    <xdr:sp macro="" textlink="">
      <xdr:nvSpPr>
        <xdr:cNvPr id="335986" name="AutoShape 56"/>
        <xdr:cNvSpPr>
          <a:spLocks noChangeArrowheads="1"/>
        </xdr:cNvSpPr>
      </xdr:nvSpPr>
      <xdr:spPr>
        <a:xfrm>
          <a:off x="5391150" y="295275"/>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27</xdr:col>
      <xdr:colOff>0</xdr:colOff>
      <xdr:row>1</xdr:row>
      <xdr:rowOff>0</xdr:rowOff>
    </xdr:from>
    <xdr:to xmlns:xdr="http://schemas.openxmlformats.org/drawingml/2006/spreadsheetDrawing">
      <xdr:col>27</xdr:col>
      <xdr:colOff>0</xdr:colOff>
      <xdr:row>1</xdr:row>
      <xdr:rowOff>0</xdr:rowOff>
    </xdr:to>
    <xdr:sp macro="" textlink="">
      <xdr:nvSpPr>
        <xdr:cNvPr id="335987" name="AutoShape 57"/>
        <xdr:cNvSpPr>
          <a:spLocks noChangeArrowheads="1"/>
        </xdr:cNvSpPr>
      </xdr:nvSpPr>
      <xdr:spPr>
        <a:xfrm>
          <a:off x="5391150" y="295275"/>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27</xdr:col>
      <xdr:colOff>0</xdr:colOff>
      <xdr:row>1</xdr:row>
      <xdr:rowOff>0</xdr:rowOff>
    </xdr:from>
    <xdr:to xmlns:xdr="http://schemas.openxmlformats.org/drawingml/2006/spreadsheetDrawing">
      <xdr:col>27</xdr:col>
      <xdr:colOff>0</xdr:colOff>
      <xdr:row>1</xdr:row>
      <xdr:rowOff>0</xdr:rowOff>
    </xdr:to>
    <xdr:sp macro="" textlink="">
      <xdr:nvSpPr>
        <xdr:cNvPr id="335988" name="AutoShape 58"/>
        <xdr:cNvSpPr>
          <a:spLocks noChangeArrowheads="1"/>
        </xdr:cNvSpPr>
      </xdr:nvSpPr>
      <xdr:spPr>
        <a:xfrm>
          <a:off x="5391150" y="295275"/>
          <a:ext cx="0" cy="0"/>
        </a:xfrm>
        <a:prstGeom prst="bracketPair">
          <a:avLst>
            <a:gd name="adj" fmla="val 16667"/>
          </a:avLst>
        </a:prstGeom>
        <a:noFill/>
        <a:ln w="9525">
          <a:solidFill>
            <a:srgbClr val="000000"/>
          </a:solidFill>
          <a:round/>
          <a:headEnd/>
          <a:tailEnd/>
        </a:ln>
      </xdr:spPr>
    </xdr:sp>
    <xdr:clientData/>
  </xdr:twoCellAnchor>
</xdr:wsDr>
</file>

<file path=xl/drawings/drawing2.xml><?xml version="1.0" encoding="utf-8"?>
<xdr:wsDr xmlns:xdr="http://schemas.openxmlformats.org/drawingml/2006/spreadsheetDrawing" xmlns:a="http://schemas.openxmlformats.org/drawingml/2006/main">
  <xdr:twoCellAnchor>
    <xdr:from xmlns:xdr="http://schemas.openxmlformats.org/drawingml/2006/spreadsheetDrawing">
      <xdr:col>34</xdr:col>
      <xdr:colOff>95250</xdr:colOff>
      <xdr:row>3</xdr:row>
      <xdr:rowOff>123825</xdr:rowOff>
    </xdr:from>
    <xdr:to xmlns:xdr="http://schemas.openxmlformats.org/drawingml/2006/spreadsheetDrawing">
      <xdr:col>34</xdr:col>
      <xdr:colOff>180975</xdr:colOff>
      <xdr:row>26</xdr:row>
      <xdr:rowOff>19050</xdr:rowOff>
    </xdr:to>
    <xdr:sp macro="" textlink="">
      <xdr:nvSpPr>
        <xdr:cNvPr id="45448" name="右中かっこ 1"/>
        <xdr:cNvSpPr/>
      </xdr:nvSpPr>
      <xdr:spPr>
        <a:xfrm>
          <a:off x="10086975" y="733425"/>
          <a:ext cx="85725" cy="3952875"/>
        </a:xfrm>
        <a:prstGeom prst="rightBrace">
          <a:avLst>
            <a:gd name="adj1" fmla="val 8324"/>
            <a:gd name="adj2" fmla="val 50000"/>
          </a:avLst>
        </a:prstGeom>
        <a:noFill/>
        <a:ln w="9525" algn="ctr">
          <a:solidFill>
            <a:srgbClr val="400000"/>
          </a:solidFill>
          <a:round/>
          <a:headEnd/>
          <a:tailEnd/>
        </a:ln>
      </xdr:spPr>
    </xdr:sp>
    <xdr:clientData/>
  </xdr:twoCellAnchor>
</xdr:wsDr>
</file>

<file path=xl/drawings/drawing20.xml><?xml version="1.0" encoding="utf-8"?>
<xdr:wsDr xmlns:xdr="http://schemas.openxmlformats.org/drawingml/2006/spreadsheetDrawing" xmlns:a="http://schemas.openxmlformats.org/drawingml/2006/main">
  <xdr:twoCellAnchor>
    <xdr:from xmlns:xdr="http://schemas.openxmlformats.org/drawingml/2006/spreadsheetDrawing">
      <xdr:col>29</xdr:col>
      <xdr:colOff>0</xdr:colOff>
      <xdr:row>1</xdr:row>
      <xdr:rowOff>0</xdr:rowOff>
    </xdr:from>
    <xdr:to xmlns:xdr="http://schemas.openxmlformats.org/drawingml/2006/spreadsheetDrawing">
      <xdr:col>29</xdr:col>
      <xdr:colOff>0</xdr:colOff>
      <xdr:row>1</xdr:row>
      <xdr:rowOff>0</xdr:rowOff>
    </xdr:to>
    <xdr:sp macro="" textlink="">
      <xdr:nvSpPr>
        <xdr:cNvPr id="331421" name="AutoShape 50"/>
        <xdr:cNvSpPr>
          <a:spLocks noChangeArrowheads="1"/>
        </xdr:cNvSpPr>
      </xdr:nvSpPr>
      <xdr:spPr>
        <a:xfrm>
          <a:off x="5791200" y="295275"/>
          <a:ext cx="0" cy="0"/>
        </a:xfrm>
        <a:prstGeom prst="bracketPair">
          <a:avLst>
            <a:gd name="adj" fmla="val 16667"/>
          </a:avLst>
        </a:prstGeom>
        <a:noFill/>
        <a:ln w="9525">
          <a:solidFill>
            <a:srgbClr val="FF0000"/>
          </a:solidFill>
          <a:round/>
          <a:headEnd/>
          <a:tailEnd/>
        </a:ln>
      </xdr:spPr>
    </xdr:sp>
    <xdr:clientData/>
  </xdr:twoCellAnchor>
  <xdr:twoCellAnchor>
    <xdr:from xmlns:xdr="http://schemas.openxmlformats.org/drawingml/2006/spreadsheetDrawing">
      <xdr:col>29</xdr:col>
      <xdr:colOff>0</xdr:colOff>
      <xdr:row>1</xdr:row>
      <xdr:rowOff>0</xdr:rowOff>
    </xdr:from>
    <xdr:to xmlns:xdr="http://schemas.openxmlformats.org/drawingml/2006/spreadsheetDrawing">
      <xdr:col>29</xdr:col>
      <xdr:colOff>0</xdr:colOff>
      <xdr:row>1</xdr:row>
      <xdr:rowOff>0</xdr:rowOff>
    </xdr:to>
    <xdr:sp macro="" textlink="">
      <xdr:nvSpPr>
        <xdr:cNvPr id="331422" name="AutoShape 51"/>
        <xdr:cNvSpPr>
          <a:spLocks noChangeArrowheads="1"/>
        </xdr:cNvSpPr>
      </xdr:nvSpPr>
      <xdr:spPr>
        <a:xfrm>
          <a:off x="5791200" y="295275"/>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29</xdr:col>
      <xdr:colOff>0</xdr:colOff>
      <xdr:row>1</xdr:row>
      <xdr:rowOff>0</xdr:rowOff>
    </xdr:from>
    <xdr:to xmlns:xdr="http://schemas.openxmlformats.org/drawingml/2006/spreadsheetDrawing">
      <xdr:col>29</xdr:col>
      <xdr:colOff>0</xdr:colOff>
      <xdr:row>1</xdr:row>
      <xdr:rowOff>0</xdr:rowOff>
    </xdr:to>
    <xdr:sp macro="" textlink="">
      <xdr:nvSpPr>
        <xdr:cNvPr id="331423" name="AutoShape 52"/>
        <xdr:cNvSpPr>
          <a:spLocks noChangeArrowheads="1"/>
        </xdr:cNvSpPr>
      </xdr:nvSpPr>
      <xdr:spPr>
        <a:xfrm>
          <a:off x="5791200" y="295275"/>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29</xdr:col>
      <xdr:colOff>0</xdr:colOff>
      <xdr:row>1</xdr:row>
      <xdr:rowOff>0</xdr:rowOff>
    </xdr:from>
    <xdr:to xmlns:xdr="http://schemas.openxmlformats.org/drawingml/2006/spreadsheetDrawing">
      <xdr:col>29</xdr:col>
      <xdr:colOff>0</xdr:colOff>
      <xdr:row>1</xdr:row>
      <xdr:rowOff>0</xdr:rowOff>
    </xdr:to>
    <xdr:sp macro="" textlink="">
      <xdr:nvSpPr>
        <xdr:cNvPr id="331424" name="AutoShape 53"/>
        <xdr:cNvSpPr>
          <a:spLocks noChangeArrowheads="1"/>
        </xdr:cNvSpPr>
      </xdr:nvSpPr>
      <xdr:spPr>
        <a:xfrm>
          <a:off x="5791200" y="295275"/>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29</xdr:col>
      <xdr:colOff>0</xdr:colOff>
      <xdr:row>1</xdr:row>
      <xdr:rowOff>0</xdr:rowOff>
    </xdr:from>
    <xdr:to xmlns:xdr="http://schemas.openxmlformats.org/drawingml/2006/spreadsheetDrawing">
      <xdr:col>29</xdr:col>
      <xdr:colOff>0</xdr:colOff>
      <xdr:row>1</xdr:row>
      <xdr:rowOff>0</xdr:rowOff>
    </xdr:to>
    <xdr:sp macro="" textlink="">
      <xdr:nvSpPr>
        <xdr:cNvPr id="331425" name="AutoShape 54"/>
        <xdr:cNvSpPr>
          <a:spLocks noChangeArrowheads="1"/>
        </xdr:cNvSpPr>
      </xdr:nvSpPr>
      <xdr:spPr>
        <a:xfrm>
          <a:off x="5791200" y="295275"/>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29</xdr:col>
      <xdr:colOff>0</xdr:colOff>
      <xdr:row>1</xdr:row>
      <xdr:rowOff>0</xdr:rowOff>
    </xdr:from>
    <xdr:to xmlns:xdr="http://schemas.openxmlformats.org/drawingml/2006/spreadsheetDrawing">
      <xdr:col>29</xdr:col>
      <xdr:colOff>0</xdr:colOff>
      <xdr:row>1</xdr:row>
      <xdr:rowOff>0</xdr:rowOff>
    </xdr:to>
    <xdr:sp macro="" textlink="">
      <xdr:nvSpPr>
        <xdr:cNvPr id="331426" name="AutoShape 55"/>
        <xdr:cNvSpPr>
          <a:spLocks noChangeArrowheads="1"/>
        </xdr:cNvSpPr>
      </xdr:nvSpPr>
      <xdr:spPr>
        <a:xfrm>
          <a:off x="5791200" y="295275"/>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29</xdr:col>
      <xdr:colOff>0</xdr:colOff>
      <xdr:row>1</xdr:row>
      <xdr:rowOff>0</xdr:rowOff>
    </xdr:from>
    <xdr:to xmlns:xdr="http://schemas.openxmlformats.org/drawingml/2006/spreadsheetDrawing">
      <xdr:col>29</xdr:col>
      <xdr:colOff>0</xdr:colOff>
      <xdr:row>1</xdr:row>
      <xdr:rowOff>0</xdr:rowOff>
    </xdr:to>
    <xdr:sp macro="" textlink="">
      <xdr:nvSpPr>
        <xdr:cNvPr id="331427" name="AutoShape 56"/>
        <xdr:cNvSpPr>
          <a:spLocks noChangeArrowheads="1"/>
        </xdr:cNvSpPr>
      </xdr:nvSpPr>
      <xdr:spPr>
        <a:xfrm>
          <a:off x="5791200" y="295275"/>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29</xdr:col>
      <xdr:colOff>0</xdr:colOff>
      <xdr:row>1</xdr:row>
      <xdr:rowOff>0</xdr:rowOff>
    </xdr:from>
    <xdr:to xmlns:xdr="http://schemas.openxmlformats.org/drawingml/2006/spreadsheetDrawing">
      <xdr:col>29</xdr:col>
      <xdr:colOff>0</xdr:colOff>
      <xdr:row>1</xdr:row>
      <xdr:rowOff>0</xdr:rowOff>
    </xdr:to>
    <xdr:sp macro="" textlink="">
      <xdr:nvSpPr>
        <xdr:cNvPr id="331428" name="AutoShape 57"/>
        <xdr:cNvSpPr>
          <a:spLocks noChangeArrowheads="1"/>
        </xdr:cNvSpPr>
      </xdr:nvSpPr>
      <xdr:spPr>
        <a:xfrm>
          <a:off x="5791200" y="295275"/>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29</xdr:col>
      <xdr:colOff>0</xdr:colOff>
      <xdr:row>1</xdr:row>
      <xdr:rowOff>0</xdr:rowOff>
    </xdr:from>
    <xdr:to xmlns:xdr="http://schemas.openxmlformats.org/drawingml/2006/spreadsheetDrawing">
      <xdr:col>29</xdr:col>
      <xdr:colOff>0</xdr:colOff>
      <xdr:row>1</xdr:row>
      <xdr:rowOff>0</xdr:rowOff>
    </xdr:to>
    <xdr:sp macro="" textlink="">
      <xdr:nvSpPr>
        <xdr:cNvPr id="331429" name="AutoShape 58"/>
        <xdr:cNvSpPr>
          <a:spLocks noChangeArrowheads="1"/>
        </xdr:cNvSpPr>
      </xdr:nvSpPr>
      <xdr:spPr>
        <a:xfrm>
          <a:off x="5791200" y="295275"/>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3</xdr:col>
      <xdr:colOff>0</xdr:colOff>
      <xdr:row>1</xdr:row>
      <xdr:rowOff>0</xdr:rowOff>
    </xdr:from>
    <xdr:to xmlns:xdr="http://schemas.openxmlformats.org/drawingml/2006/spreadsheetDrawing">
      <xdr:col>3</xdr:col>
      <xdr:colOff>0</xdr:colOff>
      <xdr:row>1</xdr:row>
      <xdr:rowOff>0</xdr:rowOff>
    </xdr:to>
    <xdr:sp macro="" textlink="">
      <xdr:nvSpPr>
        <xdr:cNvPr id="331430" name="AutoShape 59"/>
        <xdr:cNvSpPr>
          <a:spLocks noChangeArrowheads="1"/>
        </xdr:cNvSpPr>
      </xdr:nvSpPr>
      <xdr:spPr>
        <a:xfrm>
          <a:off x="600075" y="295275"/>
          <a:ext cx="0" cy="0"/>
        </a:xfrm>
        <a:prstGeom prst="bracketPair">
          <a:avLst>
            <a:gd name="adj" fmla="val 16667"/>
          </a:avLst>
        </a:prstGeom>
        <a:noFill/>
        <a:ln w="9525">
          <a:solidFill>
            <a:srgbClr val="FF0000"/>
          </a:solidFill>
          <a:round/>
          <a:headEnd/>
          <a:tailEnd/>
        </a:ln>
      </xdr:spPr>
    </xdr:sp>
    <xdr:clientData/>
  </xdr:twoCellAnchor>
  <xdr:twoCellAnchor>
    <xdr:from xmlns:xdr="http://schemas.openxmlformats.org/drawingml/2006/spreadsheetDrawing">
      <xdr:col>3</xdr:col>
      <xdr:colOff>0</xdr:colOff>
      <xdr:row>1</xdr:row>
      <xdr:rowOff>0</xdr:rowOff>
    </xdr:from>
    <xdr:to xmlns:xdr="http://schemas.openxmlformats.org/drawingml/2006/spreadsheetDrawing">
      <xdr:col>3</xdr:col>
      <xdr:colOff>0</xdr:colOff>
      <xdr:row>1</xdr:row>
      <xdr:rowOff>0</xdr:rowOff>
    </xdr:to>
    <xdr:sp macro="" textlink="">
      <xdr:nvSpPr>
        <xdr:cNvPr id="331431" name="AutoShape 60"/>
        <xdr:cNvSpPr>
          <a:spLocks noChangeArrowheads="1"/>
        </xdr:cNvSpPr>
      </xdr:nvSpPr>
      <xdr:spPr>
        <a:xfrm>
          <a:off x="600075" y="295275"/>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3</xdr:col>
      <xdr:colOff>0</xdr:colOff>
      <xdr:row>1</xdr:row>
      <xdr:rowOff>0</xdr:rowOff>
    </xdr:from>
    <xdr:to xmlns:xdr="http://schemas.openxmlformats.org/drawingml/2006/spreadsheetDrawing">
      <xdr:col>3</xdr:col>
      <xdr:colOff>0</xdr:colOff>
      <xdr:row>1</xdr:row>
      <xdr:rowOff>0</xdr:rowOff>
    </xdr:to>
    <xdr:sp macro="" textlink="">
      <xdr:nvSpPr>
        <xdr:cNvPr id="331432" name="AutoShape 61"/>
        <xdr:cNvSpPr>
          <a:spLocks noChangeArrowheads="1"/>
        </xdr:cNvSpPr>
      </xdr:nvSpPr>
      <xdr:spPr>
        <a:xfrm>
          <a:off x="600075" y="295275"/>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3</xdr:col>
      <xdr:colOff>0</xdr:colOff>
      <xdr:row>1</xdr:row>
      <xdr:rowOff>0</xdr:rowOff>
    </xdr:from>
    <xdr:to xmlns:xdr="http://schemas.openxmlformats.org/drawingml/2006/spreadsheetDrawing">
      <xdr:col>3</xdr:col>
      <xdr:colOff>0</xdr:colOff>
      <xdr:row>1</xdr:row>
      <xdr:rowOff>0</xdr:rowOff>
    </xdr:to>
    <xdr:sp macro="" textlink="">
      <xdr:nvSpPr>
        <xdr:cNvPr id="331433" name="AutoShape 62"/>
        <xdr:cNvSpPr>
          <a:spLocks noChangeArrowheads="1"/>
        </xdr:cNvSpPr>
      </xdr:nvSpPr>
      <xdr:spPr>
        <a:xfrm>
          <a:off x="600075" y="295275"/>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3</xdr:col>
      <xdr:colOff>0</xdr:colOff>
      <xdr:row>1</xdr:row>
      <xdr:rowOff>0</xdr:rowOff>
    </xdr:from>
    <xdr:to xmlns:xdr="http://schemas.openxmlformats.org/drawingml/2006/spreadsheetDrawing">
      <xdr:col>3</xdr:col>
      <xdr:colOff>0</xdr:colOff>
      <xdr:row>1</xdr:row>
      <xdr:rowOff>0</xdr:rowOff>
    </xdr:to>
    <xdr:sp macro="" textlink="">
      <xdr:nvSpPr>
        <xdr:cNvPr id="331434" name="AutoShape 63"/>
        <xdr:cNvSpPr>
          <a:spLocks noChangeArrowheads="1"/>
        </xdr:cNvSpPr>
      </xdr:nvSpPr>
      <xdr:spPr>
        <a:xfrm>
          <a:off x="600075" y="295275"/>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3</xdr:col>
      <xdr:colOff>0</xdr:colOff>
      <xdr:row>1</xdr:row>
      <xdr:rowOff>0</xdr:rowOff>
    </xdr:from>
    <xdr:to xmlns:xdr="http://schemas.openxmlformats.org/drawingml/2006/spreadsheetDrawing">
      <xdr:col>3</xdr:col>
      <xdr:colOff>0</xdr:colOff>
      <xdr:row>1</xdr:row>
      <xdr:rowOff>0</xdr:rowOff>
    </xdr:to>
    <xdr:sp macro="" textlink="">
      <xdr:nvSpPr>
        <xdr:cNvPr id="331435" name="AutoShape 64"/>
        <xdr:cNvSpPr>
          <a:spLocks noChangeArrowheads="1"/>
        </xdr:cNvSpPr>
      </xdr:nvSpPr>
      <xdr:spPr>
        <a:xfrm>
          <a:off x="600075" y="295275"/>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3</xdr:col>
      <xdr:colOff>0</xdr:colOff>
      <xdr:row>1</xdr:row>
      <xdr:rowOff>0</xdr:rowOff>
    </xdr:from>
    <xdr:to xmlns:xdr="http://schemas.openxmlformats.org/drawingml/2006/spreadsheetDrawing">
      <xdr:col>3</xdr:col>
      <xdr:colOff>0</xdr:colOff>
      <xdr:row>1</xdr:row>
      <xdr:rowOff>0</xdr:rowOff>
    </xdr:to>
    <xdr:sp macro="" textlink="">
      <xdr:nvSpPr>
        <xdr:cNvPr id="331436" name="AutoShape 65"/>
        <xdr:cNvSpPr>
          <a:spLocks noChangeArrowheads="1"/>
        </xdr:cNvSpPr>
      </xdr:nvSpPr>
      <xdr:spPr>
        <a:xfrm>
          <a:off x="600075" y="295275"/>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3</xdr:col>
      <xdr:colOff>0</xdr:colOff>
      <xdr:row>1</xdr:row>
      <xdr:rowOff>0</xdr:rowOff>
    </xdr:from>
    <xdr:to xmlns:xdr="http://schemas.openxmlformats.org/drawingml/2006/spreadsheetDrawing">
      <xdr:col>3</xdr:col>
      <xdr:colOff>0</xdr:colOff>
      <xdr:row>1</xdr:row>
      <xdr:rowOff>0</xdr:rowOff>
    </xdr:to>
    <xdr:sp macro="" textlink="">
      <xdr:nvSpPr>
        <xdr:cNvPr id="331437" name="AutoShape 66"/>
        <xdr:cNvSpPr>
          <a:spLocks noChangeArrowheads="1"/>
        </xdr:cNvSpPr>
      </xdr:nvSpPr>
      <xdr:spPr>
        <a:xfrm>
          <a:off x="600075" y="295275"/>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3</xdr:col>
      <xdr:colOff>0</xdr:colOff>
      <xdr:row>1</xdr:row>
      <xdr:rowOff>0</xdr:rowOff>
    </xdr:from>
    <xdr:to xmlns:xdr="http://schemas.openxmlformats.org/drawingml/2006/spreadsheetDrawing">
      <xdr:col>3</xdr:col>
      <xdr:colOff>0</xdr:colOff>
      <xdr:row>1</xdr:row>
      <xdr:rowOff>0</xdr:rowOff>
    </xdr:to>
    <xdr:sp macro="" textlink="">
      <xdr:nvSpPr>
        <xdr:cNvPr id="331438" name="AutoShape 67"/>
        <xdr:cNvSpPr>
          <a:spLocks noChangeArrowheads="1"/>
        </xdr:cNvSpPr>
      </xdr:nvSpPr>
      <xdr:spPr>
        <a:xfrm>
          <a:off x="600075" y="295275"/>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3</xdr:col>
      <xdr:colOff>0</xdr:colOff>
      <xdr:row>1</xdr:row>
      <xdr:rowOff>0</xdr:rowOff>
    </xdr:from>
    <xdr:to xmlns:xdr="http://schemas.openxmlformats.org/drawingml/2006/spreadsheetDrawing">
      <xdr:col>3</xdr:col>
      <xdr:colOff>0</xdr:colOff>
      <xdr:row>1</xdr:row>
      <xdr:rowOff>0</xdr:rowOff>
    </xdr:to>
    <xdr:sp macro="" textlink="">
      <xdr:nvSpPr>
        <xdr:cNvPr id="331439" name="Oval 68"/>
        <xdr:cNvSpPr>
          <a:spLocks noChangeArrowheads="1"/>
        </xdr:cNvSpPr>
      </xdr:nvSpPr>
      <xdr:spPr>
        <a:xfrm>
          <a:off x="600075" y="295275"/>
          <a:ext cx="0" cy="0"/>
        </a:xfrm>
        <a:prstGeom prst="ellipse">
          <a:avLst/>
        </a:prstGeom>
        <a:noFill/>
        <a:ln w="9525">
          <a:solidFill>
            <a:srgbClr val="FF0000"/>
          </a:solidFill>
          <a:round/>
          <a:headEnd/>
          <a:tailEnd/>
        </a:ln>
      </xdr:spPr>
    </xdr:sp>
    <xdr:clientData/>
  </xdr:twoCellAnchor>
  <xdr:twoCellAnchor>
    <xdr:from xmlns:xdr="http://schemas.openxmlformats.org/drawingml/2006/spreadsheetDrawing">
      <xdr:col>3</xdr:col>
      <xdr:colOff>0</xdr:colOff>
      <xdr:row>1</xdr:row>
      <xdr:rowOff>0</xdr:rowOff>
    </xdr:from>
    <xdr:to xmlns:xdr="http://schemas.openxmlformats.org/drawingml/2006/spreadsheetDrawing">
      <xdr:col>3</xdr:col>
      <xdr:colOff>0</xdr:colOff>
      <xdr:row>1</xdr:row>
      <xdr:rowOff>0</xdr:rowOff>
    </xdr:to>
    <xdr:sp macro="" textlink="">
      <xdr:nvSpPr>
        <xdr:cNvPr id="331440" name="Oval 69"/>
        <xdr:cNvSpPr>
          <a:spLocks noChangeArrowheads="1"/>
        </xdr:cNvSpPr>
      </xdr:nvSpPr>
      <xdr:spPr>
        <a:xfrm>
          <a:off x="600075" y="295275"/>
          <a:ext cx="0" cy="0"/>
        </a:xfrm>
        <a:prstGeom prst="ellipse">
          <a:avLst/>
        </a:prstGeom>
        <a:noFill/>
        <a:ln w="9525">
          <a:solidFill>
            <a:srgbClr val="FF0000"/>
          </a:solidFill>
          <a:round/>
          <a:headEnd/>
          <a:tailEnd/>
        </a:ln>
      </xdr:spPr>
    </xdr:sp>
    <xdr:clientData/>
  </xdr:twoCellAnchor>
  <xdr:twoCellAnchor>
    <xdr:from xmlns:xdr="http://schemas.openxmlformats.org/drawingml/2006/spreadsheetDrawing">
      <xdr:col>3</xdr:col>
      <xdr:colOff>0</xdr:colOff>
      <xdr:row>1</xdr:row>
      <xdr:rowOff>0</xdr:rowOff>
    </xdr:from>
    <xdr:to xmlns:xdr="http://schemas.openxmlformats.org/drawingml/2006/spreadsheetDrawing">
      <xdr:col>3</xdr:col>
      <xdr:colOff>0</xdr:colOff>
      <xdr:row>1</xdr:row>
      <xdr:rowOff>0</xdr:rowOff>
    </xdr:to>
    <xdr:sp macro="" textlink="">
      <xdr:nvSpPr>
        <xdr:cNvPr id="331441" name="Oval 70"/>
        <xdr:cNvSpPr>
          <a:spLocks noChangeArrowheads="1"/>
        </xdr:cNvSpPr>
      </xdr:nvSpPr>
      <xdr:spPr>
        <a:xfrm>
          <a:off x="600075" y="295275"/>
          <a:ext cx="0" cy="0"/>
        </a:xfrm>
        <a:prstGeom prst="ellipse">
          <a:avLst/>
        </a:prstGeom>
        <a:noFill/>
        <a:ln w="9525">
          <a:solidFill>
            <a:srgbClr val="FF0000"/>
          </a:solidFill>
          <a:round/>
          <a:headEnd/>
          <a:tailEnd/>
        </a:ln>
      </xdr:spPr>
    </xdr:sp>
    <xdr:clientData/>
  </xdr:twoCellAnchor>
  <xdr:twoCellAnchor>
    <xdr:from xmlns:xdr="http://schemas.openxmlformats.org/drawingml/2006/spreadsheetDrawing">
      <xdr:col>3</xdr:col>
      <xdr:colOff>0</xdr:colOff>
      <xdr:row>1</xdr:row>
      <xdr:rowOff>0</xdr:rowOff>
    </xdr:from>
    <xdr:to xmlns:xdr="http://schemas.openxmlformats.org/drawingml/2006/spreadsheetDrawing">
      <xdr:col>3</xdr:col>
      <xdr:colOff>0</xdr:colOff>
      <xdr:row>1</xdr:row>
      <xdr:rowOff>0</xdr:rowOff>
    </xdr:to>
    <xdr:sp macro="" textlink="">
      <xdr:nvSpPr>
        <xdr:cNvPr id="331442" name="Oval 71"/>
        <xdr:cNvSpPr>
          <a:spLocks noChangeArrowheads="1"/>
        </xdr:cNvSpPr>
      </xdr:nvSpPr>
      <xdr:spPr>
        <a:xfrm>
          <a:off x="600075" y="295275"/>
          <a:ext cx="0" cy="0"/>
        </a:xfrm>
        <a:prstGeom prst="ellipse">
          <a:avLst/>
        </a:prstGeom>
        <a:noFill/>
        <a:ln w="9525">
          <a:solidFill>
            <a:srgbClr val="FF0000"/>
          </a:solidFill>
          <a:round/>
          <a:headEnd/>
          <a:tailEnd/>
        </a:ln>
      </xdr:spPr>
    </xdr:sp>
    <xdr:clientData/>
  </xdr:twoCellAnchor>
  <xdr:twoCellAnchor>
    <xdr:from xmlns:xdr="http://schemas.openxmlformats.org/drawingml/2006/spreadsheetDrawing">
      <xdr:col>3</xdr:col>
      <xdr:colOff>0</xdr:colOff>
      <xdr:row>40</xdr:row>
      <xdr:rowOff>0</xdr:rowOff>
    </xdr:from>
    <xdr:to xmlns:xdr="http://schemas.openxmlformats.org/drawingml/2006/spreadsheetDrawing">
      <xdr:col>3</xdr:col>
      <xdr:colOff>0</xdr:colOff>
      <xdr:row>40</xdr:row>
      <xdr:rowOff>0</xdr:rowOff>
    </xdr:to>
    <xdr:sp macro="" textlink="">
      <xdr:nvSpPr>
        <xdr:cNvPr id="331443" name="AutoShape 84"/>
        <xdr:cNvSpPr>
          <a:spLocks noChangeArrowheads="1"/>
        </xdr:cNvSpPr>
      </xdr:nvSpPr>
      <xdr:spPr>
        <a:xfrm>
          <a:off x="600075" y="11456670"/>
          <a:ext cx="0" cy="0"/>
        </a:xfrm>
        <a:prstGeom prst="bracketPair">
          <a:avLst>
            <a:gd name="adj" fmla="val 16667"/>
          </a:avLst>
        </a:prstGeom>
        <a:noFill/>
        <a:ln w="9525">
          <a:solidFill>
            <a:srgbClr val="FF0000"/>
          </a:solidFill>
          <a:round/>
          <a:headEnd/>
          <a:tailEnd/>
        </a:ln>
      </xdr:spPr>
    </xdr:sp>
    <xdr:clientData/>
  </xdr:twoCellAnchor>
  <xdr:twoCellAnchor>
    <xdr:from xmlns:xdr="http://schemas.openxmlformats.org/drawingml/2006/spreadsheetDrawing">
      <xdr:col>3</xdr:col>
      <xdr:colOff>0</xdr:colOff>
      <xdr:row>40</xdr:row>
      <xdr:rowOff>0</xdr:rowOff>
    </xdr:from>
    <xdr:to xmlns:xdr="http://schemas.openxmlformats.org/drawingml/2006/spreadsheetDrawing">
      <xdr:col>3</xdr:col>
      <xdr:colOff>0</xdr:colOff>
      <xdr:row>40</xdr:row>
      <xdr:rowOff>0</xdr:rowOff>
    </xdr:to>
    <xdr:sp macro="" textlink="">
      <xdr:nvSpPr>
        <xdr:cNvPr id="331444" name="AutoShape 85"/>
        <xdr:cNvSpPr>
          <a:spLocks noChangeArrowheads="1"/>
        </xdr:cNvSpPr>
      </xdr:nvSpPr>
      <xdr:spPr>
        <a:xfrm>
          <a:off x="600075" y="11456670"/>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3</xdr:col>
      <xdr:colOff>0</xdr:colOff>
      <xdr:row>40</xdr:row>
      <xdr:rowOff>0</xdr:rowOff>
    </xdr:from>
    <xdr:to xmlns:xdr="http://schemas.openxmlformats.org/drawingml/2006/spreadsheetDrawing">
      <xdr:col>3</xdr:col>
      <xdr:colOff>0</xdr:colOff>
      <xdr:row>40</xdr:row>
      <xdr:rowOff>0</xdr:rowOff>
    </xdr:to>
    <xdr:sp macro="" textlink="">
      <xdr:nvSpPr>
        <xdr:cNvPr id="331445" name="AutoShape 86"/>
        <xdr:cNvSpPr>
          <a:spLocks noChangeArrowheads="1"/>
        </xdr:cNvSpPr>
      </xdr:nvSpPr>
      <xdr:spPr>
        <a:xfrm>
          <a:off x="600075" y="11456670"/>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3</xdr:col>
      <xdr:colOff>0</xdr:colOff>
      <xdr:row>40</xdr:row>
      <xdr:rowOff>0</xdr:rowOff>
    </xdr:from>
    <xdr:to xmlns:xdr="http://schemas.openxmlformats.org/drawingml/2006/spreadsheetDrawing">
      <xdr:col>3</xdr:col>
      <xdr:colOff>0</xdr:colOff>
      <xdr:row>40</xdr:row>
      <xdr:rowOff>0</xdr:rowOff>
    </xdr:to>
    <xdr:sp macro="" textlink="">
      <xdr:nvSpPr>
        <xdr:cNvPr id="331446" name="AutoShape 87"/>
        <xdr:cNvSpPr>
          <a:spLocks noChangeArrowheads="1"/>
        </xdr:cNvSpPr>
      </xdr:nvSpPr>
      <xdr:spPr>
        <a:xfrm>
          <a:off x="600075" y="11456670"/>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3</xdr:col>
      <xdr:colOff>0</xdr:colOff>
      <xdr:row>40</xdr:row>
      <xdr:rowOff>0</xdr:rowOff>
    </xdr:from>
    <xdr:to xmlns:xdr="http://schemas.openxmlformats.org/drawingml/2006/spreadsheetDrawing">
      <xdr:col>3</xdr:col>
      <xdr:colOff>0</xdr:colOff>
      <xdr:row>40</xdr:row>
      <xdr:rowOff>0</xdr:rowOff>
    </xdr:to>
    <xdr:sp macro="" textlink="">
      <xdr:nvSpPr>
        <xdr:cNvPr id="331447" name="AutoShape 88"/>
        <xdr:cNvSpPr>
          <a:spLocks noChangeArrowheads="1"/>
        </xdr:cNvSpPr>
      </xdr:nvSpPr>
      <xdr:spPr>
        <a:xfrm>
          <a:off x="600075" y="11456670"/>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3</xdr:col>
      <xdr:colOff>0</xdr:colOff>
      <xdr:row>40</xdr:row>
      <xdr:rowOff>0</xdr:rowOff>
    </xdr:from>
    <xdr:to xmlns:xdr="http://schemas.openxmlformats.org/drawingml/2006/spreadsheetDrawing">
      <xdr:col>3</xdr:col>
      <xdr:colOff>0</xdr:colOff>
      <xdr:row>40</xdr:row>
      <xdr:rowOff>0</xdr:rowOff>
    </xdr:to>
    <xdr:sp macro="" textlink="">
      <xdr:nvSpPr>
        <xdr:cNvPr id="331448" name="AutoShape 89"/>
        <xdr:cNvSpPr>
          <a:spLocks noChangeArrowheads="1"/>
        </xdr:cNvSpPr>
      </xdr:nvSpPr>
      <xdr:spPr>
        <a:xfrm>
          <a:off x="600075" y="11456670"/>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3</xdr:col>
      <xdr:colOff>0</xdr:colOff>
      <xdr:row>40</xdr:row>
      <xdr:rowOff>0</xdr:rowOff>
    </xdr:from>
    <xdr:to xmlns:xdr="http://schemas.openxmlformats.org/drawingml/2006/spreadsheetDrawing">
      <xdr:col>3</xdr:col>
      <xdr:colOff>0</xdr:colOff>
      <xdr:row>40</xdr:row>
      <xdr:rowOff>0</xdr:rowOff>
    </xdr:to>
    <xdr:sp macro="" textlink="">
      <xdr:nvSpPr>
        <xdr:cNvPr id="331449" name="AutoShape 90"/>
        <xdr:cNvSpPr>
          <a:spLocks noChangeArrowheads="1"/>
        </xdr:cNvSpPr>
      </xdr:nvSpPr>
      <xdr:spPr>
        <a:xfrm>
          <a:off x="600075" y="11456670"/>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3</xdr:col>
      <xdr:colOff>0</xdr:colOff>
      <xdr:row>40</xdr:row>
      <xdr:rowOff>0</xdr:rowOff>
    </xdr:from>
    <xdr:to xmlns:xdr="http://schemas.openxmlformats.org/drawingml/2006/spreadsheetDrawing">
      <xdr:col>3</xdr:col>
      <xdr:colOff>0</xdr:colOff>
      <xdr:row>40</xdr:row>
      <xdr:rowOff>0</xdr:rowOff>
    </xdr:to>
    <xdr:sp macro="" textlink="">
      <xdr:nvSpPr>
        <xdr:cNvPr id="331450" name="AutoShape 91"/>
        <xdr:cNvSpPr>
          <a:spLocks noChangeArrowheads="1"/>
        </xdr:cNvSpPr>
      </xdr:nvSpPr>
      <xdr:spPr>
        <a:xfrm>
          <a:off x="600075" y="11456670"/>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3</xdr:col>
      <xdr:colOff>0</xdr:colOff>
      <xdr:row>40</xdr:row>
      <xdr:rowOff>0</xdr:rowOff>
    </xdr:from>
    <xdr:to xmlns:xdr="http://schemas.openxmlformats.org/drawingml/2006/spreadsheetDrawing">
      <xdr:col>3</xdr:col>
      <xdr:colOff>0</xdr:colOff>
      <xdr:row>40</xdr:row>
      <xdr:rowOff>0</xdr:rowOff>
    </xdr:to>
    <xdr:sp macro="" textlink="">
      <xdr:nvSpPr>
        <xdr:cNvPr id="331451" name="AutoShape 92"/>
        <xdr:cNvSpPr>
          <a:spLocks noChangeArrowheads="1"/>
        </xdr:cNvSpPr>
      </xdr:nvSpPr>
      <xdr:spPr>
        <a:xfrm>
          <a:off x="600075" y="11456670"/>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3</xdr:col>
      <xdr:colOff>0</xdr:colOff>
      <xdr:row>40</xdr:row>
      <xdr:rowOff>0</xdr:rowOff>
    </xdr:from>
    <xdr:to xmlns:xdr="http://schemas.openxmlformats.org/drawingml/2006/spreadsheetDrawing">
      <xdr:col>3</xdr:col>
      <xdr:colOff>0</xdr:colOff>
      <xdr:row>40</xdr:row>
      <xdr:rowOff>0</xdr:rowOff>
    </xdr:to>
    <xdr:sp macro="" textlink="">
      <xdr:nvSpPr>
        <xdr:cNvPr id="331452" name="Oval 93"/>
        <xdr:cNvSpPr>
          <a:spLocks noChangeArrowheads="1"/>
        </xdr:cNvSpPr>
      </xdr:nvSpPr>
      <xdr:spPr>
        <a:xfrm>
          <a:off x="600075" y="11456670"/>
          <a:ext cx="0" cy="0"/>
        </a:xfrm>
        <a:prstGeom prst="ellipse">
          <a:avLst/>
        </a:prstGeom>
        <a:noFill/>
        <a:ln w="9525">
          <a:solidFill>
            <a:srgbClr val="FF0000"/>
          </a:solidFill>
          <a:round/>
          <a:headEnd/>
          <a:tailEnd/>
        </a:ln>
      </xdr:spPr>
    </xdr:sp>
    <xdr:clientData/>
  </xdr:twoCellAnchor>
  <xdr:twoCellAnchor>
    <xdr:from xmlns:xdr="http://schemas.openxmlformats.org/drawingml/2006/spreadsheetDrawing">
      <xdr:col>3</xdr:col>
      <xdr:colOff>0</xdr:colOff>
      <xdr:row>40</xdr:row>
      <xdr:rowOff>0</xdr:rowOff>
    </xdr:from>
    <xdr:to xmlns:xdr="http://schemas.openxmlformats.org/drawingml/2006/spreadsheetDrawing">
      <xdr:col>3</xdr:col>
      <xdr:colOff>0</xdr:colOff>
      <xdr:row>40</xdr:row>
      <xdr:rowOff>0</xdr:rowOff>
    </xdr:to>
    <xdr:sp macro="" textlink="">
      <xdr:nvSpPr>
        <xdr:cNvPr id="331453" name="Oval 94"/>
        <xdr:cNvSpPr>
          <a:spLocks noChangeArrowheads="1"/>
        </xdr:cNvSpPr>
      </xdr:nvSpPr>
      <xdr:spPr>
        <a:xfrm>
          <a:off x="600075" y="11456670"/>
          <a:ext cx="0" cy="0"/>
        </a:xfrm>
        <a:prstGeom prst="ellipse">
          <a:avLst/>
        </a:prstGeom>
        <a:noFill/>
        <a:ln w="9525">
          <a:solidFill>
            <a:srgbClr val="FF0000"/>
          </a:solidFill>
          <a:round/>
          <a:headEnd/>
          <a:tailEnd/>
        </a:ln>
      </xdr:spPr>
    </xdr:sp>
    <xdr:clientData/>
  </xdr:twoCellAnchor>
  <xdr:twoCellAnchor>
    <xdr:from xmlns:xdr="http://schemas.openxmlformats.org/drawingml/2006/spreadsheetDrawing">
      <xdr:col>3</xdr:col>
      <xdr:colOff>0</xdr:colOff>
      <xdr:row>40</xdr:row>
      <xdr:rowOff>0</xdr:rowOff>
    </xdr:from>
    <xdr:to xmlns:xdr="http://schemas.openxmlformats.org/drawingml/2006/spreadsheetDrawing">
      <xdr:col>3</xdr:col>
      <xdr:colOff>0</xdr:colOff>
      <xdr:row>40</xdr:row>
      <xdr:rowOff>0</xdr:rowOff>
    </xdr:to>
    <xdr:sp macro="" textlink="">
      <xdr:nvSpPr>
        <xdr:cNvPr id="331454" name="Oval 95"/>
        <xdr:cNvSpPr>
          <a:spLocks noChangeArrowheads="1"/>
        </xdr:cNvSpPr>
      </xdr:nvSpPr>
      <xdr:spPr>
        <a:xfrm>
          <a:off x="600075" y="11456670"/>
          <a:ext cx="0" cy="0"/>
        </a:xfrm>
        <a:prstGeom prst="ellipse">
          <a:avLst/>
        </a:prstGeom>
        <a:noFill/>
        <a:ln w="9525">
          <a:solidFill>
            <a:srgbClr val="FF0000"/>
          </a:solidFill>
          <a:round/>
          <a:headEnd/>
          <a:tailEnd/>
        </a:ln>
      </xdr:spPr>
    </xdr:sp>
    <xdr:clientData/>
  </xdr:twoCellAnchor>
  <xdr:twoCellAnchor>
    <xdr:from xmlns:xdr="http://schemas.openxmlformats.org/drawingml/2006/spreadsheetDrawing">
      <xdr:col>3</xdr:col>
      <xdr:colOff>0</xdr:colOff>
      <xdr:row>40</xdr:row>
      <xdr:rowOff>0</xdr:rowOff>
    </xdr:from>
    <xdr:to xmlns:xdr="http://schemas.openxmlformats.org/drawingml/2006/spreadsheetDrawing">
      <xdr:col>3</xdr:col>
      <xdr:colOff>0</xdr:colOff>
      <xdr:row>40</xdr:row>
      <xdr:rowOff>0</xdr:rowOff>
    </xdr:to>
    <xdr:sp macro="" textlink="">
      <xdr:nvSpPr>
        <xdr:cNvPr id="331455" name="Oval 96"/>
        <xdr:cNvSpPr>
          <a:spLocks noChangeArrowheads="1"/>
        </xdr:cNvSpPr>
      </xdr:nvSpPr>
      <xdr:spPr>
        <a:xfrm>
          <a:off x="600075" y="11456670"/>
          <a:ext cx="0" cy="0"/>
        </a:xfrm>
        <a:prstGeom prst="ellipse">
          <a:avLst/>
        </a:prstGeom>
        <a:noFill/>
        <a:ln w="9525">
          <a:solidFill>
            <a:srgbClr val="FF0000"/>
          </a:solidFill>
          <a:round/>
          <a:headEnd/>
          <a:tailEnd/>
        </a:ln>
      </xdr:spPr>
    </xdr:sp>
    <xdr:clientData/>
  </xdr:twoCellAnchor>
  <xdr:twoCellAnchor>
    <xdr:from xmlns:xdr="http://schemas.openxmlformats.org/drawingml/2006/spreadsheetDrawing">
      <xdr:col>3</xdr:col>
      <xdr:colOff>0</xdr:colOff>
      <xdr:row>40</xdr:row>
      <xdr:rowOff>0</xdr:rowOff>
    </xdr:from>
    <xdr:to xmlns:xdr="http://schemas.openxmlformats.org/drawingml/2006/spreadsheetDrawing">
      <xdr:col>3</xdr:col>
      <xdr:colOff>0</xdr:colOff>
      <xdr:row>40</xdr:row>
      <xdr:rowOff>0</xdr:rowOff>
    </xdr:to>
    <xdr:sp macro="" textlink="">
      <xdr:nvSpPr>
        <xdr:cNvPr id="331456" name="AutoShape 84"/>
        <xdr:cNvSpPr>
          <a:spLocks noChangeArrowheads="1"/>
        </xdr:cNvSpPr>
      </xdr:nvSpPr>
      <xdr:spPr>
        <a:xfrm>
          <a:off x="600075" y="11456670"/>
          <a:ext cx="0" cy="0"/>
        </a:xfrm>
        <a:prstGeom prst="bracketPair">
          <a:avLst>
            <a:gd name="adj" fmla="val 16667"/>
          </a:avLst>
        </a:prstGeom>
        <a:noFill/>
        <a:ln w="9525">
          <a:solidFill>
            <a:srgbClr val="FF0000"/>
          </a:solidFill>
          <a:round/>
          <a:headEnd/>
          <a:tailEnd/>
        </a:ln>
      </xdr:spPr>
    </xdr:sp>
    <xdr:clientData/>
  </xdr:twoCellAnchor>
  <xdr:twoCellAnchor>
    <xdr:from xmlns:xdr="http://schemas.openxmlformats.org/drawingml/2006/spreadsheetDrawing">
      <xdr:col>3</xdr:col>
      <xdr:colOff>0</xdr:colOff>
      <xdr:row>40</xdr:row>
      <xdr:rowOff>0</xdr:rowOff>
    </xdr:from>
    <xdr:to xmlns:xdr="http://schemas.openxmlformats.org/drawingml/2006/spreadsheetDrawing">
      <xdr:col>3</xdr:col>
      <xdr:colOff>0</xdr:colOff>
      <xdr:row>40</xdr:row>
      <xdr:rowOff>0</xdr:rowOff>
    </xdr:to>
    <xdr:sp macro="" textlink="">
      <xdr:nvSpPr>
        <xdr:cNvPr id="331457" name="AutoShape 85"/>
        <xdr:cNvSpPr>
          <a:spLocks noChangeArrowheads="1"/>
        </xdr:cNvSpPr>
      </xdr:nvSpPr>
      <xdr:spPr>
        <a:xfrm>
          <a:off x="600075" y="11456670"/>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3</xdr:col>
      <xdr:colOff>0</xdr:colOff>
      <xdr:row>40</xdr:row>
      <xdr:rowOff>0</xdr:rowOff>
    </xdr:from>
    <xdr:to xmlns:xdr="http://schemas.openxmlformats.org/drawingml/2006/spreadsheetDrawing">
      <xdr:col>3</xdr:col>
      <xdr:colOff>0</xdr:colOff>
      <xdr:row>40</xdr:row>
      <xdr:rowOff>0</xdr:rowOff>
    </xdr:to>
    <xdr:sp macro="" textlink="">
      <xdr:nvSpPr>
        <xdr:cNvPr id="331458" name="AutoShape 86"/>
        <xdr:cNvSpPr>
          <a:spLocks noChangeArrowheads="1"/>
        </xdr:cNvSpPr>
      </xdr:nvSpPr>
      <xdr:spPr>
        <a:xfrm>
          <a:off x="600075" y="11456670"/>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3</xdr:col>
      <xdr:colOff>0</xdr:colOff>
      <xdr:row>40</xdr:row>
      <xdr:rowOff>0</xdr:rowOff>
    </xdr:from>
    <xdr:to xmlns:xdr="http://schemas.openxmlformats.org/drawingml/2006/spreadsheetDrawing">
      <xdr:col>3</xdr:col>
      <xdr:colOff>0</xdr:colOff>
      <xdr:row>40</xdr:row>
      <xdr:rowOff>0</xdr:rowOff>
    </xdr:to>
    <xdr:sp macro="" textlink="">
      <xdr:nvSpPr>
        <xdr:cNvPr id="331459" name="AutoShape 87"/>
        <xdr:cNvSpPr>
          <a:spLocks noChangeArrowheads="1"/>
        </xdr:cNvSpPr>
      </xdr:nvSpPr>
      <xdr:spPr>
        <a:xfrm>
          <a:off x="600075" y="11456670"/>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3</xdr:col>
      <xdr:colOff>0</xdr:colOff>
      <xdr:row>40</xdr:row>
      <xdr:rowOff>0</xdr:rowOff>
    </xdr:from>
    <xdr:to xmlns:xdr="http://schemas.openxmlformats.org/drawingml/2006/spreadsheetDrawing">
      <xdr:col>3</xdr:col>
      <xdr:colOff>0</xdr:colOff>
      <xdr:row>40</xdr:row>
      <xdr:rowOff>0</xdr:rowOff>
    </xdr:to>
    <xdr:sp macro="" textlink="">
      <xdr:nvSpPr>
        <xdr:cNvPr id="331460" name="AutoShape 88"/>
        <xdr:cNvSpPr>
          <a:spLocks noChangeArrowheads="1"/>
        </xdr:cNvSpPr>
      </xdr:nvSpPr>
      <xdr:spPr>
        <a:xfrm>
          <a:off x="600075" y="11456670"/>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3</xdr:col>
      <xdr:colOff>0</xdr:colOff>
      <xdr:row>40</xdr:row>
      <xdr:rowOff>0</xdr:rowOff>
    </xdr:from>
    <xdr:to xmlns:xdr="http://schemas.openxmlformats.org/drawingml/2006/spreadsheetDrawing">
      <xdr:col>3</xdr:col>
      <xdr:colOff>0</xdr:colOff>
      <xdr:row>40</xdr:row>
      <xdr:rowOff>0</xdr:rowOff>
    </xdr:to>
    <xdr:sp macro="" textlink="">
      <xdr:nvSpPr>
        <xdr:cNvPr id="331461" name="AutoShape 89"/>
        <xdr:cNvSpPr>
          <a:spLocks noChangeArrowheads="1"/>
        </xdr:cNvSpPr>
      </xdr:nvSpPr>
      <xdr:spPr>
        <a:xfrm>
          <a:off x="600075" y="11456670"/>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3</xdr:col>
      <xdr:colOff>0</xdr:colOff>
      <xdr:row>40</xdr:row>
      <xdr:rowOff>0</xdr:rowOff>
    </xdr:from>
    <xdr:to xmlns:xdr="http://schemas.openxmlformats.org/drawingml/2006/spreadsheetDrawing">
      <xdr:col>3</xdr:col>
      <xdr:colOff>0</xdr:colOff>
      <xdr:row>40</xdr:row>
      <xdr:rowOff>0</xdr:rowOff>
    </xdr:to>
    <xdr:sp macro="" textlink="">
      <xdr:nvSpPr>
        <xdr:cNvPr id="331462" name="AutoShape 90"/>
        <xdr:cNvSpPr>
          <a:spLocks noChangeArrowheads="1"/>
        </xdr:cNvSpPr>
      </xdr:nvSpPr>
      <xdr:spPr>
        <a:xfrm>
          <a:off x="600075" y="11456670"/>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3</xdr:col>
      <xdr:colOff>0</xdr:colOff>
      <xdr:row>40</xdr:row>
      <xdr:rowOff>0</xdr:rowOff>
    </xdr:from>
    <xdr:to xmlns:xdr="http://schemas.openxmlformats.org/drawingml/2006/spreadsheetDrawing">
      <xdr:col>3</xdr:col>
      <xdr:colOff>0</xdr:colOff>
      <xdr:row>40</xdr:row>
      <xdr:rowOff>0</xdr:rowOff>
    </xdr:to>
    <xdr:sp macro="" textlink="">
      <xdr:nvSpPr>
        <xdr:cNvPr id="331463" name="AutoShape 91"/>
        <xdr:cNvSpPr>
          <a:spLocks noChangeArrowheads="1"/>
        </xdr:cNvSpPr>
      </xdr:nvSpPr>
      <xdr:spPr>
        <a:xfrm>
          <a:off x="600075" y="11456670"/>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3</xdr:col>
      <xdr:colOff>0</xdr:colOff>
      <xdr:row>40</xdr:row>
      <xdr:rowOff>0</xdr:rowOff>
    </xdr:from>
    <xdr:to xmlns:xdr="http://schemas.openxmlformats.org/drawingml/2006/spreadsheetDrawing">
      <xdr:col>3</xdr:col>
      <xdr:colOff>0</xdr:colOff>
      <xdr:row>40</xdr:row>
      <xdr:rowOff>0</xdr:rowOff>
    </xdr:to>
    <xdr:sp macro="" textlink="">
      <xdr:nvSpPr>
        <xdr:cNvPr id="331464" name="AutoShape 92"/>
        <xdr:cNvSpPr>
          <a:spLocks noChangeArrowheads="1"/>
        </xdr:cNvSpPr>
      </xdr:nvSpPr>
      <xdr:spPr>
        <a:xfrm>
          <a:off x="600075" y="11456670"/>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3</xdr:col>
      <xdr:colOff>0</xdr:colOff>
      <xdr:row>40</xdr:row>
      <xdr:rowOff>0</xdr:rowOff>
    </xdr:from>
    <xdr:to xmlns:xdr="http://schemas.openxmlformats.org/drawingml/2006/spreadsheetDrawing">
      <xdr:col>3</xdr:col>
      <xdr:colOff>0</xdr:colOff>
      <xdr:row>40</xdr:row>
      <xdr:rowOff>0</xdr:rowOff>
    </xdr:to>
    <xdr:sp macro="" textlink="">
      <xdr:nvSpPr>
        <xdr:cNvPr id="331465" name="Oval 93"/>
        <xdr:cNvSpPr>
          <a:spLocks noChangeArrowheads="1"/>
        </xdr:cNvSpPr>
      </xdr:nvSpPr>
      <xdr:spPr>
        <a:xfrm>
          <a:off x="600075" y="11456670"/>
          <a:ext cx="0" cy="0"/>
        </a:xfrm>
        <a:prstGeom prst="ellipse">
          <a:avLst/>
        </a:prstGeom>
        <a:noFill/>
        <a:ln w="9525">
          <a:solidFill>
            <a:srgbClr val="FF0000"/>
          </a:solidFill>
          <a:round/>
          <a:headEnd/>
          <a:tailEnd/>
        </a:ln>
      </xdr:spPr>
    </xdr:sp>
    <xdr:clientData/>
  </xdr:twoCellAnchor>
  <xdr:twoCellAnchor>
    <xdr:from xmlns:xdr="http://schemas.openxmlformats.org/drawingml/2006/spreadsheetDrawing">
      <xdr:col>3</xdr:col>
      <xdr:colOff>0</xdr:colOff>
      <xdr:row>40</xdr:row>
      <xdr:rowOff>0</xdr:rowOff>
    </xdr:from>
    <xdr:to xmlns:xdr="http://schemas.openxmlformats.org/drawingml/2006/spreadsheetDrawing">
      <xdr:col>3</xdr:col>
      <xdr:colOff>0</xdr:colOff>
      <xdr:row>40</xdr:row>
      <xdr:rowOff>0</xdr:rowOff>
    </xdr:to>
    <xdr:sp macro="" textlink="">
      <xdr:nvSpPr>
        <xdr:cNvPr id="331466" name="Oval 94"/>
        <xdr:cNvSpPr>
          <a:spLocks noChangeArrowheads="1"/>
        </xdr:cNvSpPr>
      </xdr:nvSpPr>
      <xdr:spPr>
        <a:xfrm>
          <a:off x="600075" y="11456670"/>
          <a:ext cx="0" cy="0"/>
        </a:xfrm>
        <a:prstGeom prst="ellipse">
          <a:avLst/>
        </a:prstGeom>
        <a:noFill/>
        <a:ln w="9525">
          <a:solidFill>
            <a:srgbClr val="FF0000"/>
          </a:solidFill>
          <a:round/>
          <a:headEnd/>
          <a:tailEnd/>
        </a:ln>
      </xdr:spPr>
    </xdr:sp>
    <xdr:clientData/>
  </xdr:twoCellAnchor>
  <xdr:twoCellAnchor>
    <xdr:from xmlns:xdr="http://schemas.openxmlformats.org/drawingml/2006/spreadsheetDrawing">
      <xdr:col>3</xdr:col>
      <xdr:colOff>0</xdr:colOff>
      <xdr:row>40</xdr:row>
      <xdr:rowOff>0</xdr:rowOff>
    </xdr:from>
    <xdr:to xmlns:xdr="http://schemas.openxmlformats.org/drawingml/2006/spreadsheetDrawing">
      <xdr:col>3</xdr:col>
      <xdr:colOff>0</xdr:colOff>
      <xdr:row>40</xdr:row>
      <xdr:rowOff>0</xdr:rowOff>
    </xdr:to>
    <xdr:sp macro="" textlink="">
      <xdr:nvSpPr>
        <xdr:cNvPr id="331467" name="Oval 95"/>
        <xdr:cNvSpPr>
          <a:spLocks noChangeArrowheads="1"/>
        </xdr:cNvSpPr>
      </xdr:nvSpPr>
      <xdr:spPr>
        <a:xfrm>
          <a:off x="600075" y="11456670"/>
          <a:ext cx="0" cy="0"/>
        </a:xfrm>
        <a:prstGeom prst="ellipse">
          <a:avLst/>
        </a:prstGeom>
        <a:noFill/>
        <a:ln w="9525">
          <a:solidFill>
            <a:srgbClr val="FF0000"/>
          </a:solidFill>
          <a:round/>
          <a:headEnd/>
          <a:tailEnd/>
        </a:ln>
      </xdr:spPr>
    </xdr:sp>
    <xdr:clientData/>
  </xdr:twoCellAnchor>
  <xdr:twoCellAnchor>
    <xdr:from xmlns:xdr="http://schemas.openxmlformats.org/drawingml/2006/spreadsheetDrawing">
      <xdr:col>3</xdr:col>
      <xdr:colOff>0</xdr:colOff>
      <xdr:row>40</xdr:row>
      <xdr:rowOff>0</xdr:rowOff>
    </xdr:from>
    <xdr:to xmlns:xdr="http://schemas.openxmlformats.org/drawingml/2006/spreadsheetDrawing">
      <xdr:col>3</xdr:col>
      <xdr:colOff>0</xdr:colOff>
      <xdr:row>40</xdr:row>
      <xdr:rowOff>0</xdr:rowOff>
    </xdr:to>
    <xdr:sp macro="" textlink="">
      <xdr:nvSpPr>
        <xdr:cNvPr id="331468" name="Oval 96"/>
        <xdr:cNvSpPr>
          <a:spLocks noChangeArrowheads="1"/>
        </xdr:cNvSpPr>
      </xdr:nvSpPr>
      <xdr:spPr>
        <a:xfrm>
          <a:off x="600075" y="11456670"/>
          <a:ext cx="0" cy="0"/>
        </a:xfrm>
        <a:prstGeom prst="ellipse">
          <a:avLst/>
        </a:prstGeom>
        <a:noFill/>
        <a:ln w="9525">
          <a:solidFill>
            <a:srgbClr val="FF0000"/>
          </a:solidFill>
          <a:round/>
          <a:headEnd/>
          <a:tailEnd/>
        </a:ln>
      </xdr:spPr>
    </xdr:sp>
    <xdr:clientData/>
  </xdr:twoCellAnchor>
  <xdr:twoCellAnchor>
    <xdr:from xmlns:xdr="http://schemas.openxmlformats.org/drawingml/2006/spreadsheetDrawing">
      <xdr:col>3</xdr:col>
      <xdr:colOff>0</xdr:colOff>
      <xdr:row>40</xdr:row>
      <xdr:rowOff>0</xdr:rowOff>
    </xdr:from>
    <xdr:to xmlns:xdr="http://schemas.openxmlformats.org/drawingml/2006/spreadsheetDrawing">
      <xdr:col>3</xdr:col>
      <xdr:colOff>0</xdr:colOff>
      <xdr:row>40</xdr:row>
      <xdr:rowOff>0</xdr:rowOff>
    </xdr:to>
    <xdr:sp macro="" textlink="">
      <xdr:nvSpPr>
        <xdr:cNvPr id="331469" name="AutoShape 84"/>
        <xdr:cNvSpPr>
          <a:spLocks noChangeArrowheads="1"/>
        </xdr:cNvSpPr>
      </xdr:nvSpPr>
      <xdr:spPr>
        <a:xfrm>
          <a:off x="600075" y="11456670"/>
          <a:ext cx="0" cy="0"/>
        </a:xfrm>
        <a:prstGeom prst="bracketPair">
          <a:avLst>
            <a:gd name="adj" fmla="val 16667"/>
          </a:avLst>
        </a:prstGeom>
        <a:noFill/>
        <a:ln w="9525">
          <a:solidFill>
            <a:srgbClr val="FF0000"/>
          </a:solidFill>
          <a:round/>
          <a:headEnd/>
          <a:tailEnd/>
        </a:ln>
      </xdr:spPr>
    </xdr:sp>
    <xdr:clientData/>
  </xdr:twoCellAnchor>
  <xdr:twoCellAnchor>
    <xdr:from xmlns:xdr="http://schemas.openxmlformats.org/drawingml/2006/spreadsheetDrawing">
      <xdr:col>3</xdr:col>
      <xdr:colOff>0</xdr:colOff>
      <xdr:row>40</xdr:row>
      <xdr:rowOff>0</xdr:rowOff>
    </xdr:from>
    <xdr:to xmlns:xdr="http://schemas.openxmlformats.org/drawingml/2006/spreadsheetDrawing">
      <xdr:col>3</xdr:col>
      <xdr:colOff>0</xdr:colOff>
      <xdr:row>40</xdr:row>
      <xdr:rowOff>0</xdr:rowOff>
    </xdr:to>
    <xdr:sp macro="" textlink="">
      <xdr:nvSpPr>
        <xdr:cNvPr id="331470" name="AutoShape 85"/>
        <xdr:cNvSpPr>
          <a:spLocks noChangeArrowheads="1"/>
        </xdr:cNvSpPr>
      </xdr:nvSpPr>
      <xdr:spPr>
        <a:xfrm>
          <a:off x="600075" y="11456670"/>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3</xdr:col>
      <xdr:colOff>0</xdr:colOff>
      <xdr:row>40</xdr:row>
      <xdr:rowOff>0</xdr:rowOff>
    </xdr:from>
    <xdr:to xmlns:xdr="http://schemas.openxmlformats.org/drawingml/2006/spreadsheetDrawing">
      <xdr:col>3</xdr:col>
      <xdr:colOff>0</xdr:colOff>
      <xdr:row>40</xdr:row>
      <xdr:rowOff>0</xdr:rowOff>
    </xdr:to>
    <xdr:sp macro="" textlink="">
      <xdr:nvSpPr>
        <xdr:cNvPr id="331471" name="AutoShape 86"/>
        <xdr:cNvSpPr>
          <a:spLocks noChangeArrowheads="1"/>
        </xdr:cNvSpPr>
      </xdr:nvSpPr>
      <xdr:spPr>
        <a:xfrm>
          <a:off x="600075" y="11456670"/>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3</xdr:col>
      <xdr:colOff>0</xdr:colOff>
      <xdr:row>40</xdr:row>
      <xdr:rowOff>0</xdr:rowOff>
    </xdr:from>
    <xdr:to xmlns:xdr="http://schemas.openxmlformats.org/drawingml/2006/spreadsheetDrawing">
      <xdr:col>3</xdr:col>
      <xdr:colOff>0</xdr:colOff>
      <xdr:row>40</xdr:row>
      <xdr:rowOff>0</xdr:rowOff>
    </xdr:to>
    <xdr:sp macro="" textlink="">
      <xdr:nvSpPr>
        <xdr:cNvPr id="331472" name="AutoShape 87"/>
        <xdr:cNvSpPr>
          <a:spLocks noChangeArrowheads="1"/>
        </xdr:cNvSpPr>
      </xdr:nvSpPr>
      <xdr:spPr>
        <a:xfrm>
          <a:off x="600075" y="11456670"/>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3</xdr:col>
      <xdr:colOff>0</xdr:colOff>
      <xdr:row>40</xdr:row>
      <xdr:rowOff>0</xdr:rowOff>
    </xdr:from>
    <xdr:to xmlns:xdr="http://schemas.openxmlformats.org/drawingml/2006/spreadsheetDrawing">
      <xdr:col>3</xdr:col>
      <xdr:colOff>0</xdr:colOff>
      <xdr:row>40</xdr:row>
      <xdr:rowOff>0</xdr:rowOff>
    </xdr:to>
    <xdr:sp macro="" textlink="">
      <xdr:nvSpPr>
        <xdr:cNvPr id="331473" name="AutoShape 88"/>
        <xdr:cNvSpPr>
          <a:spLocks noChangeArrowheads="1"/>
        </xdr:cNvSpPr>
      </xdr:nvSpPr>
      <xdr:spPr>
        <a:xfrm>
          <a:off x="600075" y="11456670"/>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3</xdr:col>
      <xdr:colOff>0</xdr:colOff>
      <xdr:row>40</xdr:row>
      <xdr:rowOff>0</xdr:rowOff>
    </xdr:from>
    <xdr:to xmlns:xdr="http://schemas.openxmlformats.org/drawingml/2006/spreadsheetDrawing">
      <xdr:col>3</xdr:col>
      <xdr:colOff>0</xdr:colOff>
      <xdr:row>40</xdr:row>
      <xdr:rowOff>0</xdr:rowOff>
    </xdr:to>
    <xdr:sp macro="" textlink="">
      <xdr:nvSpPr>
        <xdr:cNvPr id="331474" name="AutoShape 89"/>
        <xdr:cNvSpPr>
          <a:spLocks noChangeArrowheads="1"/>
        </xdr:cNvSpPr>
      </xdr:nvSpPr>
      <xdr:spPr>
        <a:xfrm>
          <a:off x="600075" y="11456670"/>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3</xdr:col>
      <xdr:colOff>0</xdr:colOff>
      <xdr:row>40</xdr:row>
      <xdr:rowOff>0</xdr:rowOff>
    </xdr:from>
    <xdr:to xmlns:xdr="http://schemas.openxmlformats.org/drawingml/2006/spreadsheetDrawing">
      <xdr:col>3</xdr:col>
      <xdr:colOff>0</xdr:colOff>
      <xdr:row>40</xdr:row>
      <xdr:rowOff>0</xdr:rowOff>
    </xdr:to>
    <xdr:sp macro="" textlink="">
      <xdr:nvSpPr>
        <xdr:cNvPr id="331475" name="AutoShape 90"/>
        <xdr:cNvSpPr>
          <a:spLocks noChangeArrowheads="1"/>
        </xdr:cNvSpPr>
      </xdr:nvSpPr>
      <xdr:spPr>
        <a:xfrm>
          <a:off x="600075" y="11456670"/>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3</xdr:col>
      <xdr:colOff>0</xdr:colOff>
      <xdr:row>40</xdr:row>
      <xdr:rowOff>0</xdr:rowOff>
    </xdr:from>
    <xdr:to xmlns:xdr="http://schemas.openxmlformats.org/drawingml/2006/spreadsheetDrawing">
      <xdr:col>3</xdr:col>
      <xdr:colOff>0</xdr:colOff>
      <xdr:row>40</xdr:row>
      <xdr:rowOff>0</xdr:rowOff>
    </xdr:to>
    <xdr:sp macro="" textlink="">
      <xdr:nvSpPr>
        <xdr:cNvPr id="331476" name="AutoShape 91"/>
        <xdr:cNvSpPr>
          <a:spLocks noChangeArrowheads="1"/>
        </xdr:cNvSpPr>
      </xdr:nvSpPr>
      <xdr:spPr>
        <a:xfrm>
          <a:off x="600075" y="11456670"/>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3</xdr:col>
      <xdr:colOff>0</xdr:colOff>
      <xdr:row>40</xdr:row>
      <xdr:rowOff>0</xdr:rowOff>
    </xdr:from>
    <xdr:to xmlns:xdr="http://schemas.openxmlformats.org/drawingml/2006/spreadsheetDrawing">
      <xdr:col>3</xdr:col>
      <xdr:colOff>0</xdr:colOff>
      <xdr:row>40</xdr:row>
      <xdr:rowOff>0</xdr:rowOff>
    </xdr:to>
    <xdr:sp macro="" textlink="">
      <xdr:nvSpPr>
        <xdr:cNvPr id="331477" name="AutoShape 92"/>
        <xdr:cNvSpPr>
          <a:spLocks noChangeArrowheads="1"/>
        </xdr:cNvSpPr>
      </xdr:nvSpPr>
      <xdr:spPr>
        <a:xfrm>
          <a:off x="600075" y="11456670"/>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3</xdr:col>
      <xdr:colOff>0</xdr:colOff>
      <xdr:row>40</xdr:row>
      <xdr:rowOff>0</xdr:rowOff>
    </xdr:from>
    <xdr:to xmlns:xdr="http://schemas.openxmlformats.org/drawingml/2006/spreadsheetDrawing">
      <xdr:col>3</xdr:col>
      <xdr:colOff>0</xdr:colOff>
      <xdr:row>40</xdr:row>
      <xdr:rowOff>0</xdr:rowOff>
    </xdr:to>
    <xdr:sp macro="" textlink="">
      <xdr:nvSpPr>
        <xdr:cNvPr id="331478" name="Oval 93"/>
        <xdr:cNvSpPr>
          <a:spLocks noChangeArrowheads="1"/>
        </xdr:cNvSpPr>
      </xdr:nvSpPr>
      <xdr:spPr>
        <a:xfrm>
          <a:off x="600075" y="11456670"/>
          <a:ext cx="0" cy="0"/>
        </a:xfrm>
        <a:prstGeom prst="ellipse">
          <a:avLst/>
        </a:prstGeom>
        <a:noFill/>
        <a:ln w="9525">
          <a:solidFill>
            <a:srgbClr val="FF0000"/>
          </a:solidFill>
          <a:round/>
          <a:headEnd/>
          <a:tailEnd/>
        </a:ln>
      </xdr:spPr>
    </xdr:sp>
    <xdr:clientData/>
  </xdr:twoCellAnchor>
  <xdr:twoCellAnchor>
    <xdr:from xmlns:xdr="http://schemas.openxmlformats.org/drawingml/2006/spreadsheetDrawing">
      <xdr:col>3</xdr:col>
      <xdr:colOff>0</xdr:colOff>
      <xdr:row>40</xdr:row>
      <xdr:rowOff>0</xdr:rowOff>
    </xdr:from>
    <xdr:to xmlns:xdr="http://schemas.openxmlformats.org/drawingml/2006/spreadsheetDrawing">
      <xdr:col>3</xdr:col>
      <xdr:colOff>0</xdr:colOff>
      <xdr:row>40</xdr:row>
      <xdr:rowOff>0</xdr:rowOff>
    </xdr:to>
    <xdr:sp macro="" textlink="">
      <xdr:nvSpPr>
        <xdr:cNvPr id="331479" name="Oval 94"/>
        <xdr:cNvSpPr>
          <a:spLocks noChangeArrowheads="1"/>
        </xdr:cNvSpPr>
      </xdr:nvSpPr>
      <xdr:spPr>
        <a:xfrm>
          <a:off x="600075" y="11456670"/>
          <a:ext cx="0" cy="0"/>
        </a:xfrm>
        <a:prstGeom prst="ellipse">
          <a:avLst/>
        </a:prstGeom>
        <a:noFill/>
        <a:ln w="9525">
          <a:solidFill>
            <a:srgbClr val="FF0000"/>
          </a:solidFill>
          <a:round/>
          <a:headEnd/>
          <a:tailEnd/>
        </a:ln>
      </xdr:spPr>
    </xdr:sp>
    <xdr:clientData/>
  </xdr:twoCellAnchor>
  <xdr:twoCellAnchor>
    <xdr:from xmlns:xdr="http://schemas.openxmlformats.org/drawingml/2006/spreadsheetDrawing">
      <xdr:col>3</xdr:col>
      <xdr:colOff>0</xdr:colOff>
      <xdr:row>40</xdr:row>
      <xdr:rowOff>0</xdr:rowOff>
    </xdr:from>
    <xdr:to xmlns:xdr="http://schemas.openxmlformats.org/drawingml/2006/spreadsheetDrawing">
      <xdr:col>3</xdr:col>
      <xdr:colOff>0</xdr:colOff>
      <xdr:row>40</xdr:row>
      <xdr:rowOff>0</xdr:rowOff>
    </xdr:to>
    <xdr:sp macro="" textlink="">
      <xdr:nvSpPr>
        <xdr:cNvPr id="331480" name="Oval 95"/>
        <xdr:cNvSpPr>
          <a:spLocks noChangeArrowheads="1"/>
        </xdr:cNvSpPr>
      </xdr:nvSpPr>
      <xdr:spPr>
        <a:xfrm>
          <a:off x="600075" y="11456670"/>
          <a:ext cx="0" cy="0"/>
        </a:xfrm>
        <a:prstGeom prst="ellipse">
          <a:avLst/>
        </a:prstGeom>
        <a:noFill/>
        <a:ln w="9525">
          <a:solidFill>
            <a:srgbClr val="FF0000"/>
          </a:solidFill>
          <a:round/>
          <a:headEnd/>
          <a:tailEnd/>
        </a:ln>
      </xdr:spPr>
    </xdr:sp>
    <xdr:clientData/>
  </xdr:twoCellAnchor>
  <xdr:twoCellAnchor>
    <xdr:from xmlns:xdr="http://schemas.openxmlformats.org/drawingml/2006/spreadsheetDrawing">
      <xdr:col>3</xdr:col>
      <xdr:colOff>0</xdr:colOff>
      <xdr:row>40</xdr:row>
      <xdr:rowOff>0</xdr:rowOff>
    </xdr:from>
    <xdr:to xmlns:xdr="http://schemas.openxmlformats.org/drawingml/2006/spreadsheetDrawing">
      <xdr:col>3</xdr:col>
      <xdr:colOff>0</xdr:colOff>
      <xdr:row>40</xdr:row>
      <xdr:rowOff>0</xdr:rowOff>
    </xdr:to>
    <xdr:sp macro="" textlink="">
      <xdr:nvSpPr>
        <xdr:cNvPr id="331481" name="Oval 96"/>
        <xdr:cNvSpPr>
          <a:spLocks noChangeArrowheads="1"/>
        </xdr:cNvSpPr>
      </xdr:nvSpPr>
      <xdr:spPr>
        <a:xfrm>
          <a:off x="600075" y="11456670"/>
          <a:ext cx="0" cy="0"/>
        </a:xfrm>
        <a:prstGeom prst="ellipse">
          <a:avLst/>
        </a:prstGeom>
        <a:noFill/>
        <a:ln w="9525">
          <a:solidFill>
            <a:srgbClr val="FF0000"/>
          </a:solidFill>
          <a:round/>
          <a:headEnd/>
          <a:tailEnd/>
        </a:ln>
      </xdr:spPr>
    </xdr:sp>
    <xdr:clientData/>
  </xdr:twoCellAnchor>
  <xdr:twoCellAnchor>
    <xdr:from xmlns:xdr="http://schemas.openxmlformats.org/drawingml/2006/spreadsheetDrawing">
      <xdr:col>3</xdr:col>
      <xdr:colOff>0</xdr:colOff>
      <xdr:row>40</xdr:row>
      <xdr:rowOff>0</xdr:rowOff>
    </xdr:from>
    <xdr:to xmlns:xdr="http://schemas.openxmlformats.org/drawingml/2006/spreadsheetDrawing">
      <xdr:col>3</xdr:col>
      <xdr:colOff>0</xdr:colOff>
      <xdr:row>40</xdr:row>
      <xdr:rowOff>0</xdr:rowOff>
    </xdr:to>
    <xdr:sp macro="" textlink="">
      <xdr:nvSpPr>
        <xdr:cNvPr id="331482" name="AutoShape 84"/>
        <xdr:cNvSpPr>
          <a:spLocks noChangeArrowheads="1"/>
        </xdr:cNvSpPr>
      </xdr:nvSpPr>
      <xdr:spPr>
        <a:xfrm>
          <a:off x="600075" y="11456670"/>
          <a:ext cx="0" cy="0"/>
        </a:xfrm>
        <a:prstGeom prst="bracketPair">
          <a:avLst>
            <a:gd name="adj" fmla="val 16667"/>
          </a:avLst>
        </a:prstGeom>
        <a:noFill/>
        <a:ln w="9525">
          <a:solidFill>
            <a:srgbClr val="FF0000"/>
          </a:solidFill>
          <a:round/>
          <a:headEnd/>
          <a:tailEnd/>
        </a:ln>
      </xdr:spPr>
    </xdr:sp>
    <xdr:clientData/>
  </xdr:twoCellAnchor>
  <xdr:twoCellAnchor>
    <xdr:from xmlns:xdr="http://schemas.openxmlformats.org/drawingml/2006/spreadsheetDrawing">
      <xdr:col>3</xdr:col>
      <xdr:colOff>0</xdr:colOff>
      <xdr:row>40</xdr:row>
      <xdr:rowOff>0</xdr:rowOff>
    </xdr:from>
    <xdr:to xmlns:xdr="http://schemas.openxmlformats.org/drawingml/2006/spreadsheetDrawing">
      <xdr:col>3</xdr:col>
      <xdr:colOff>0</xdr:colOff>
      <xdr:row>40</xdr:row>
      <xdr:rowOff>0</xdr:rowOff>
    </xdr:to>
    <xdr:sp macro="" textlink="">
      <xdr:nvSpPr>
        <xdr:cNvPr id="331483" name="AutoShape 85"/>
        <xdr:cNvSpPr>
          <a:spLocks noChangeArrowheads="1"/>
        </xdr:cNvSpPr>
      </xdr:nvSpPr>
      <xdr:spPr>
        <a:xfrm>
          <a:off x="600075" y="11456670"/>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3</xdr:col>
      <xdr:colOff>0</xdr:colOff>
      <xdr:row>40</xdr:row>
      <xdr:rowOff>0</xdr:rowOff>
    </xdr:from>
    <xdr:to xmlns:xdr="http://schemas.openxmlformats.org/drawingml/2006/spreadsheetDrawing">
      <xdr:col>3</xdr:col>
      <xdr:colOff>0</xdr:colOff>
      <xdr:row>40</xdr:row>
      <xdr:rowOff>0</xdr:rowOff>
    </xdr:to>
    <xdr:sp macro="" textlink="">
      <xdr:nvSpPr>
        <xdr:cNvPr id="331484" name="AutoShape 86"/>
        <xdr:cNvSpPr>
          <a:spLocks noChangeArrowheads="1"/>
        </xdr:cNvSpPr>
      </xdr:nvSpPr>
      <xdr:spPr>
        <a:xfrm>
          <a:off x="600075" y="11456670"/>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3</xdr:col>
      <xdr:colOff>0</xdr:colOff>
      <xdr:row>40</xdr:row>
      <xdr:rowOff>0</xdr:rowOff>
    </xdr:from>
    <xdr:to xmlns:xdr="http://schemas.openxmlformats.org/drawingml/2006/spreadsheetDrawing">
      <xdr:col>3</xdr:col>
      <xdr:colOff>0</xdr:colOff>
      <xdr:row>40</xdr:row>
      <xdr:rowOff>0</xdr:rowOff>
    </xdr:to>
    <xdr:sp macro="" textlink="">
      <xdr:nvSpPr>
        <xdr:cNvPr id="331485" name="AutoShape 87"/>
        <xdr:cNvSpPr>
          <a:spLocks noChangeArrowheads="1"/>
        </xdr:cNvSpPr>
      </xdr:nvSpPr>
      <xdr:spPr>
        <a:xfrm>
          <a:off x="600075" y="11456670"/>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3</xdr:col>
      <xdr:colOff>0</xdr:colOff>
      <xdr:row>40</xdr:row>
      <xdr:rowOff>0</xdr:rowOff>
    </xdr:from>
    <xdr:to xmlns:xdr="http://schemas.openxmlformats.org/drawingml/2006/spreadsheetDrawing">
      <xdr:col>3</xdr:col>
      <xdr:colOff>0</xdr:colOff>
      <xdr:row>40</xdr:row>
      <xdr:rowOff>0</xdr:rowOff>
    </xdr:to>
    <xdr:sp macro="" textlink="">
      <xdr:nvSpPr>
        <xdr:cNvPr id="331486" name="AutoShape 88"/>
        <xdr:cNvSpPr>
          <a:spLocks noChangeArrowheads="1"/>
        </xdr:cNvSpPr>
      </xdr:nvSpPr>
      <xdr:spPr>
        <a:xfrm>
          <a:off x="600075" y="11456670"/>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3</xdr:col>
      <xdr:colOff>0</xdr:colOff>
      <xdr:row>40</xdr:row>
      <xdr:rowOff>0</xdr:rowOff>
    </xdr:from>
    <xdr:to xmlns:xdr="http://schemas.openxmlformats.org/drawingml/2006/spreadsheetDrawing">
      <xdr:col>3</xdr:col>
      <xdr:colOff>0</xdr:colOff>
      <xdr:row>40</xdr:row>
      <xdr:rowOff>0</xdr:rowOff>
    </xdr:to>
    <xdr:sp macro="" textlink="">
      <xdr:nvSpPr>
        <xdr:cNvPr id="331487" name="AutoShape 89"/>
        <xdr:cNvSpPr>
          <a:spLocks noChangeArrowheads="1"/>
        </xdr:cNvSpPr>
      </xdr:nvSpPr>
      <xdr:spPr>
        <a:xfrm>
          <a:off x="600075" y="11456670"/>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3</xdr:col>
      <xdr:colOff>0</xdr:colOff>
      <xdr:row>40</xdr:row>
      <xdr:rowOff>0</xdr:rowOff>
    </xdr:from>
    <xdr:to xmlns:xdr="http://schemas.openxmlformats.org/drawingml/2006/spreadsheetDrawing">
      <xdr:col>3</xdr:col>
      <xdr:colOff>0</xdr:colOff>
      <xdr:row>40</xdr:row>
      <xdr:rowOff>0</xdr:rowOff>
    </xdr:to>
    <xdr:sp macro="" textlink="">
      <xdr:nvSpPr>
        <xdr:cNvPr id="331488" name="AutoShape 90"/>
        <xdr:cNvSpPr>
          <a:spLocks noChangeArrowheads="1"/>
        </xdr:cNvSpPr>
      </xdr:nvSpPr>
      <xdr:spPr>
        <a:xfrm>
          <a:off x="600075" y="11456670"/>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3</xdr:col>
      <xdr:colOff>0</xdr:colOff>
      <xdr:row>40</xdr:row>
      <xdr:rowOff>0</xdr:rowOff>
    </xdr:from>
    <xdr:to xmlns:xdr="http://schemas.openxmlformats.org/drawingml/2006/spreadsheetDrawing">
      <xdr:col>3</xdr:col>
      <xdr:colOff>0</xdr:colOff>
      <xdr:row>40</xdr:row>
      <xdr:rowOff>0</xdr:rowOff>
    </xdr:to>
    <xdr:sp macro="" textlink="">
      <xdr:nvSpPr>
        <xdr:cNvPr id="331489" name="AutoShape 91"/>
        <xdr:cNvSpPr>
          <a:spLocks noChangeArrowheads="1"/>
        </xdr:cNvSpPr>
      </xdr:nvSpPr>
      <xdr:spPr>
        <a:xfrm>
          <a:off x="600075" y="11456670"/>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3</xdr:col>
      <xdr:colOff>0</xdr:colOff>
      <xdr:row>40</xdr:row>
      <xdr:rowOff>0</xdr:rowOff>
    </xdr:from>
    <xdr:to xmlns:xdr="http://schemas.openxmlformats.org/drawingml/2006/spreadsheetDrawing">
      <xdr:col>3</xdr:col>
      <xdr:colOff>0</xdr:colOff>
      <xdr:row>40</xdr:row>
      <xdr:rowOff>0</xdr:rowOff>
    </xdr:to>
    <xdr:sp macro="" textlink="">
      <xdr:nvSpPr>
        <xdr:cNvPr id="331490" name="AutoShape 92"/>
        <xdr:cNvSpPr>
          <a:spLocks noChangeArrowheads="1"/>
        </xdr:cNvSpPr>
      </xdr:nvSpPr>
      <xdr:spPr>
        <a:xfrm>
          <a:off x="600075" y="11456670"/>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3</xdr:col>
      <xdr:colOff>0</xdr:colOff>
      <xdr:row>40</xdr:row>
      <xdr:rowOff>0</xdr:rowOff>
    </xdr:from>
    <xdr:to xmlns:xdr="http://schemas.openxmlformats.org/drawingml/2006/spreadsheetDrawing">
      <xdr:col>3</xdr:col>
      <xdr:colOff>0</xdr:colOff>
      <xdr:row>40</xdr:row>
      <xdr:rowOff>0</xdr:rowOff>
    </xdr:to>
    <xdr:sp macro="" textlink="">
      <xdr:nvSpPr>
        <xdr:cNvPr id="331491" name="Oval 93"/>
        <xdr:cNvSpPr>
          <a:spLocks noChangeArrowheads="1"/>
        </xdr:cNvSpPr>
      </xdr:nvSpPr>
      <xdr:spPr>
        <a:xfrm>
          <a:off x="600075" y="11456670"/>
          <a:ext cx="0" cy="0"/>
        </a:xfrm>
        <a:prstGeom prst="ellipse">
          <a:avLst/>
        </a:prstGeom>
        <a:noFill/>
        <a:ln w="9525">
          <a:solidFill>
            <a:srgbClr val="FF0000"/>
          </a:solidFill>
          <a:round/>
          <a:headEnd/>
          <a:tailEnd/>
        </a:ln>
      </xdr:spPr>
    </xdr:sp>
    <xdr:clientData/>
  </xdr:twoCellAnchor>
  <xdr:twoCellAnchor>
    <xdr:from xmlns:xdr="http://schemas.openxmlformats.org/drawingml/2006/spreadsheetDrawing">
      <xdr:col>3</xdr:col>
      <xdr:colOff>0</xdr:colOff>
      <xdr:row>40</xdr:row>
      <xdr:rowOff>0</xdr:rowOff>
    </xdr:from>
    <xdr:to xmlns:xdr="http://schemas.openxmlformats.org/drawingml/2006/spreadsheetDrawing">
      <xdr:col>3</xdr:col>
      <xdr:colOff>0</xdr:colOff>
      <xdr:row>40</xdr:row>
      <xdr:rowOff>0</xdr:rowOff>
    </xdr:to>
    <xdr:sp macro="" textlink="">
      <xdr:nvSpPr>
        <xdr:cNvPr id="331492" name="Oval 94"/>
        <xdr:cNvSpPr>
          <a:spLocks noChangeArrowheads="1"/>
        </xdr:cNvSpPr>
      </xdr:nvSpPr>
      <xdr:spPr>
        <a:xfrm>
          <a:off x="600075" y="11456670"/>
          <a:ext cx="0" cy="0"/>
        </a:xfrm>
        <a:prstGeom prst="ellipse">
          <a:avLst/>
        </a:prstGeom>
        <a:noFill/>
        <a:ln w="9525">
          <a:solidFill>
            <a:srgbClr val="FF0000"/>
          </a:solidFill>
          <a:round/>
          <a:headEnd/>
          <a:tailEnd/>
        </a:ln>
      </xdr:spPr>
    </xdr:sp>
    <xdr:clientData/>
  </xdr:twoCellAnchor>
  <xdr:twoCellAnchor>
    <xdr:from xmlns:xdr="http://schemas.openxmlformats.org/drawingml/2006/spreadsheetDrawing">
      <xdr:col>3</xdr:col>
      <xdr:colOff>0</xdr:colOff>
      <xdr:row>40</xdr:row>
      <xdr:rowOff>0</xdr:rowOff>
    </xdr:from>
    <xdr:to xmlns:xdr="http://schemas.openxmlformats.org/drawingml/2006/spreadsheetDrawing">
      <xdr:col>3</xdr:col>
      <xdr:colOff>0</xdr:colOff>
      <xdr:row>40</xdr:row>
      <xdr:rowOff>0</xdr:rowOff>
    </xdr:to>
    <xdr:sp macro="" textlink="">
      <xdr:nvSpPr>
        <xdr:cNvPr id="331493" name="Oval 95"/>
        <xdr:cNvSpPr>
          <a:spLocks noChangeArrowheads="1"/>
        </xdr:cNvSpPr>
      </xdr:nvSpPr>
      <xdr:spPr>
        <a:xfrm>
          <a:off x="600075" y="11456670"/>
          <a:ext cx="0" cy="0"/>
        </a:xfrm>
        <a:prstGeom prst="ellipse">
          <a:avLst/>
        </a:prstGeom>
        <a:noFill/>
        <a:ln w="9525">
          <a:solidFill>
            <a:srgbClr val="FF0000"/>
          </a:solidFill>
          <a:round/>
          <a:headEnd/>
          <a:tailEnd/>
        </a:ln>
      </xdr:spPr>
    </xdr:sp>
    <xdr:clientData/>
  </xdr:twoCellAnchor>
  <xdr:twoCellAnchor>
    <xdr:from xmlns:xdr="http://schemas.openxmlformats.org/drawingml/2006/spreadsheetDrawing">
      <xdr:col>3</xdr:col>
      <xdr:colOff>0</xdr:colOff>
      <xdr:row>40</xdr:row>
      <xdr:rowOff>0</xdr:rowOff>
    </xdr:from>
    <xdr:to xmlns:xdr="http://schemas.openxmlformats.org/drawingml/2006/spreadsheetDrawing">
      <xdr:col>3</xdr:col>
      <xdr:colOff>0</xdr:colOff>
      <xdr:row>40</xdr:row>
      <xdr:rowOff>0</xdr:rowOff>
    </xdr:to>
    <xdr:sp macro="" textlink="">
      <xdr:nvSpPr>
        <xdr:cNvPr id="331494" name="Oval 96"/>
        <xdr:cNvSpPr>
          <a:spLocks noChangeArrowheads="1"/>
        </xdr:cNvSpPr>
      </xdr:nvSpPr>
      <xdr:spPr>
        <a:xfrm>
          <a:off x="600075" y="11456670"/>
          <a:ext cx="0" cy="0"/>
        </a:xfrm>
        <a:prstGeom prst="ellipse">
          <a:avLst/>
        </a:prstGeom>
        <a:noFill/>
        <a:ln w="9525">
          <a:solidFill>
            <a:srgbClr val="FF0000"/>
          </a:solidFill>
          <a:round/>
          <a:headEnd/>
          <a:tailEnd/>
        </a:ln>
      </xdr:spPr>
    </xdr:sp>
    <xdr:clientData/>
  </xdr:twoCellAnchor>
  <xdr:twoCellAnchor>
    <xdr:from xmlns:xdr="http://schemas.openxmlformats.org/drawingml/2006/spreadsheetDrawing">
      <xdr:col>37</xdr:col>
      <xdr:colOff>10160</xdr:colOff>
      <xdr:row>3</xdr:row>
      <xdr:rowOff>9525</xdr:rowOff>
    </xdr:from>
    <xdr:to xmlns:xdr="http://schemas.openxmlformats.org/drawingml/2006/spreadsheetDrawing">
      <xdr:col>38</xdr:col>
      <xdr:colOff>9525</xdr:colOff>
      <xdr:row>4</xdr:row>
      <xdr:rowOff>0</xdr:rowOff>
    </xdr:to>
    <xdr:cxnSp macro="">
      <xdr:nvCxnSpPr>
        <xdr:cNvPr id="331495" name="直線コネクタ 2"/>
        <xdr:cNvCxnSpPr>
          <a:cxnSpLocks noChangeShapeType="1"/>
        </xdr:cNvCxnSpPr>
      </xdr:nvCxnSpPr>
      <xdr:spPr>
        <a:xfrm flipV="1">
          <a:off x="7306310" y="809625"/>
          <a:ext cx="923290" cy="285750"/>
        </a:xfrm>
        <a:prstGeom prst="straightConnector1">
          <a:avLst/>
        </a:prstGeom>
        <a:noFill/>
        <a:ln w="9525" algn="ctr">
          <a:solidFill>
            <a:srgbClr val="400000"/>
          </a:solidFill>
          <a:round/>
          <a:headEnd/>
          <a:tailEnd/>
        </a:ln>
        <a:effectLst/>
      </xdr:spPr>
    </xdr:cxnSp>
    <xdr:clientData/>
  </xdr:twoCellAnchor>
  <xdr:twoCellAnchor>
    <xdr:from xmlns:xdr="http://schemas.openxmlformats.org/drawingml/2006/spreadsheetDrawing">
      <xdr:col>37</xdr:col>
      <xdr:colOff>449580</xdr:colOff>
      <xdr:row>35</xdr:row>
      <xdr:rowOff>238760</xdr:rowOff>
    </xdr:from>
    <xdr:to xmlns:xdr="http://schemas.openxmlformats.org/drawingml/2006/spreadsheetDrawing">
      <xdr:col>61</xdr:col>
      <xdr:colOff>111760</xdr:colOff>
      <xdr:row>40</xdr:row>
      <xdr:rowOff>209550</xdr:rowOff>
    </xdr:to>
    <xdr:sp macro="" textlink="">
      <xdr:nvSpPr>
        <xdr:cNvPr id="77" name="テキスト ボックス 76"/>
        <xdr:cNvSpPr txBox="1"/>
      </xdr:nvSpPr>
      <xdr:spPr>
        <a:xfrm>
          <a:off x="7745730" y="10076180"/>
          <a:ext cx="5186680" cy="1590040"/>
        </a:xfrm>
        <a:prstGeom prst="rect">
          <a:avLst/>
        </a:prstGeom>
        <a:solidFill>
          <a:schemeClr val="lt1"/>
        </a:solidFill>
        <a:ln w="9525" cmpd="sng">
          <a:solidFill>
            <a:schemeClr val="tx1"/>
          </a:solidFill>
        </a:ln>
      </xdr:spPr>
      <xdr:style>
        <a:lnRef idx="0">
          <a:srgbClr val="000000"/>
        </a:lnRef>
        <a:fillRef idx="0">
          <a:srgbClr val="000000"/>
        </a:fillRef>
        <a:effectRef idx="0">
          <a:srgbClr val="000000"/>
        </a:effectRef>
        <a:fontRef idx="minor">
          <a:schemeClr val="dk1"/>
        </a:fontRef>
      </xdr:style>
      <xdr:txBody>
        <a:bodyPr vertOverflow="clip" horzOverflow="clip" wrap="square" rtlCol="0" anchor="t"/>
        <a:lstStyle/>
        <a:p>
          <a:pPr>
            <a:lnSpc>
              <a:spcPts val="1200"/>
            </a:lnSpc>
          </a:pPr>
          <a:r>
            <a:rPr kumimoji="1" lang="ja-JP" altLang="en-US" sz="1000"/>
            <a:t>○　雇児</a:t>
          </a:r>
          <a:r>
            <a:rPr kumimoji="1" lang="en-US" altLang="ja-JP" sz="1000"/>
            <a:t>0903</a:t>
          </a:r>
          <a:r>
            <a:rPr kumimoji="1" lang="ja-JP" altLang="en-US" sz="1000"/>
            <a:t>第</a:t>
          </a:r>
          <a:r>
            <a:rPr kumimoji="1" lang="en-US" altLang="ja-JP" sz="1000"/>
            <a:t>6</a:t>
          </a:r>
          <a:r>
            <a:rPr kumimoji="1" lang="ja-JP" altLang="en-US" sz="1000"/>
            <a:t>号通知の１</a:t>
          </a:r>
          <a:r>
            <a:rPr kumimoji="1" lang="en-US" altLang="ja-JP" sz="1000"/>
            <a:t>(3)</a:t>
          </a:r>
          <a:r>
            <a:rPr kumimoji="1" lang="ja-JP" altLang="en-US" sz="1000"/>
            <a:t>に関して、人件費積立預金、修繕費積立預金及び備品等購入積立預金については、単年度繰入額及び累積限度額ともに制限を設けていない。ただし、これらの額が合理的な　範囲を著しく逸脱しているような例外的場合においては、まず運営主体内部で適正化が行われるよう行政として注意喚起するなどの行為は妨げられないものと解すべきである。なお、単年度の積立支出及び当期資金収支差額の合計額が当該施設に係る経理区分の経常収入の５％を上回る場合は、（都道府県は）収支計算分析表の提出を求め，「</a:t>
          </a:r>
          <a:r>
            <a:rPr kumimoji="1" lang="en-US" altLang="ja-JP" sz="1000"/>
            <a:t>1</a:t>
          </a:r>
          <a:r>
            <a:rPr kumimoji="1" lang="ja-JP" altLang="en-US" sz="1000"/>
            <a:t>　委託費の使途範囲」から「</a:t>
          </a:r>
          <a:r>
            <a:rPr kumimoji="1" lang="en-US" altLang="ja-JP" sz="1000"/>
            <a:t>4</a:t>
          </a:r>
          <a:r>
            <a:rPr kumimoji="1" lang="ja-JP" altLang="en-US" sz="1000"/>
            <a:t>　委託費の管理・運用」までに示された事項の遵守状況を確認する。（雇児</a:t>
          </a:r>
          <a:r>
            <a:rPr kumimoji="1" lang="en-US" altLang="ja-JP" sz="1000"/>
            <a:t>0903</a:t>
          </a:r>
          <a:r>
            <a:rPr kumimoji="1" lang="ja-JP" altLang="en-US" sz="1000"/>
            <a:t>第</a:t>
          </a:r>
          <a:r>
            <a:rPr kumimoji="1" lang="en-US" altLang="ja-JP" sz="1000"/>
            <a:t>6</a:t>
          </a:r>
          <a:r>
            <a:rPr kumimoji="1" lang="ja-JP" altLang="en-US" sz="1000"/>
            <a:t>号通知の</a:t>
          </a:r>
          <a:r>
            <a:rPr kumimoji="1" lang="en-US" altLang="ja-JP" sz="1000"/>
            <a:t>5(2)</a:t>
          </a:r>
          <a:r>
            <a:rPr kumimoji="1" lang="ja-JP" altLang="en-US" sz="1000"/>
            <a:t>）</a:t>
          </a:r>
          <a:endParaRPr kumimoji="1" lang="en-US" altLang="ja-JP" sz="1000"/>
        </a:p>
        <a:p>
          <a:pPr>
            <a:lnSpc>
              <a:spcPts val="800"/>
            </a:lnSpc>
          </a:pPr>
          <a:endParaRPr kumimoji="1" lang="ja-JP" altLang="en-US" sz="1000"/>
        </a:p>
        <a:p>
          <a:pPr>
            <a:lnSpc>
              <a:spcPts val="800"/>
            </a:lnSpc>
          </a:pPr>
          <a:endParaRPr kumimoji="1" lang="ja-JP" altLang="en-US" sz="1000"/>
        </a:p>
        <a:p>
          <a:pPr>
            <a:lnSpc>
              <a:spcPts val="700"/>
            </a:lnSpc>
          </a:pPr>
          <a:r>
            <a:rPr kumimoji="1" lang="ja-JP" altLang="en-US" sz="1000"/>
            <a:t>　　 </a:t>
          </a:r>
        </a:p>
      </xdr:txBody>
    </xdr:sp>
    <xdr:clientData/>
  </xdr:twoCellAnchor>
</xdr:wsDr>
</file>

<file path=xl/drawings/drawing21.xml><?xml version="1.0" encoding="utf-8"?>
<xdr:wsDr xmlns:xdr="http://schemas.openxmlformats.org/drawingml/2006/spreadsheetDrawing" xmlns:a="http://schemas.openxmlformats.org/drawingml/2006/main">
  <xdr:twoCellAnchor>
    <xdr:from xmlns:xdr="http://schemas.openxmlformats.org/drawingml/2006/spreadsheetDrawing">
      <xdr:col>29</xdr:col>
      <xdr:colOff>0</xdr:colOff>
      <xdr:row>0</xdr:row>
      <xdr:rowOff>0</xdr:rowOff>
    </xdr:from>
    <xdr:to xmlns:xdr="http://schemas.openxmlformats.org/drawingml/2006/spreadsheetDrawing">
      <xdr:col>29</xdr:col>
      <xdr:colOff>0</xdr:colOff>
      <xdr:row>0</xdr:row>
      <xdr:rowOff>0</xdr:rowOff>
    </xdr:to>
    <xdr:sp macro="" textlink="">
      <xdr:nvSpPr>
        <xdr:cNvPr id="333109" name="AutoShape 50"/>
        <xdr:cNvSpPr>
          <a:spLocks noChangeArrowheads="1"/>
        </xdr:cNvSpPr>
      </xdr:nvSpPr>
      <xdr:spPr>
        <a:xfrm>
          <a:off x="5791200" y="0"/>
          <a:ext cx="0" cy="0"/>
        </a:xfrm>
        <a:prstGeom prst="bracketPair">
          <a:avLst>
            <a:gd name="adj" fmla="val 16667"/>
          </a:avLst>
        </a:prstGeom>
        <a:noFill/>
        <a:ln w="9525">
          <a:solidFill>
            <a:srgbClr val="FF0000"/>
          </a:solidFill>
          <a:round/>
          <a:headEnd/>
          <a:tailEnd/>
        </a:ln>
      </xdr:spPr>
    </xdr:sp>
    <xdr:clientData/>
  </xdr:twoCellAnchor>
  <xdr:twoCellAnchor>
    <xdr:from xmlns:xdr="http://schemas.openxmlformats.org/drawingml/2006/spreadsheetDrawing">
      <xdr:col>29</xdr:col>
      <xdr:colOff>0</xdr:colOff>
      <xdr:row>0</xdr:row>
      <xdr:rowOff>0</xdr:rowOff>
    </xdr:from>
    <xdr:to xmlns:xdr="http://schemas.openxmlformats.org/drawingml/2006/spreadsheetDrawing">
      <xdr:col>29</xdr:col>
      <xdr:colOff>0</xdr:colOff>
      <xdr:row>0</xdr:row>
      <xdr:rowOff>0</xdr:rowOff>
    </xdr:to>
    <xdr:sp macro="" textlink="">
      <xdr:nvSpPr>
        <xdr:cNvPr id="333110" name="AutoShape 51"/>
        <xdr:cNvSpPr>
          <a:spLocks noChangeArrowheads="1"/>
        </xdr:cNvSpPr>
      </xdr:nvSpPr>
      <xdr:spPr>
        <a:xfrm>
          <a:off x="5791200" y="0"/>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29</xdr:col>
      <xdr:colOff>0</xdr:colOff>
      <xdr:row>0</xdr:row>
      <xdr:rowOff>0</xdr:rowOff>
    </xdr:from>
    <xdr:to xmlns:xdr="http://schemas.openxmlformats.org/drawingml/2006/spreadsheetDrawing">
      <xdr:col>29</xdr:col>
      <xdr:colOff>0</xdr:colOff>
      <xdr:row>0</xdr:row>
      <xdr:rowOff>0</xdr:rowOff>
    </xdr:to>
    <xdr:sp macro="" textlink="">
      <xdr:nvSpPr>
        <xdr:cNvPr id="333111" name="AutoShape 52"/>
        <xdr:cNvSpPr>
          <a:spLocks noChangeArrowheads="1"/>
        </xdr:cNvSpPr>
      </xdr:nvSpPr>
      <xdr:spPr>
        <a:xfrm>
          <a:off x="5791200" y="0"/>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29</xdr:col>
      <xdr:colOff>0</xdr:colOff>
      <xdr:row>0</xdr:row>
      <xdr:rowOff>0</xdr:rowOff>
    </xdr:from>
    <xdr:to xmlns:xdr="http://schemas.openxmlformats.org/drawingml/2006/spreadsheetDrawing">
      <xdr:col>29</xdr:col>
      <xdr:colOff>0</xdr:colOff>
      <xdr:row>0</xdr:row>
      <xdr:rowOff>0</xdr:rowOff>
    </xdr:to>
    <xdr:sp macro="" textlink="">
      <xdr:nvSpPr>
        <xdr:cNvPr id="333112" name="AutoShape 53"/>
        <xdr:cNvSpPr>
          <a:spLocks noChangeArrowheads="1"/>
        </xdr:cNvSpPr>
      </xdr:nvSpPr>
      <xdr:spPr>
        <a:xfrm>
          <a:off x="5791200" y="0"/>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29</xdr:col>
      <xdr:colOff>0</xdr:colOff>
      <xdr:row>0</xdr:row>
      <xdr:rowOff>0</xdr:rowOff>
    </xdr:from>
    <xdr:to xmlns:xdr="http://schemas.openxmlformats.org/drawingml/2006/spreadsheetDrawing">
      <xdr:col>29</xdr:col>
      <xdr:colOff>0</xdr:colOff>
      <xdr:row>0</xdr:row>
      <xdr:rowOff>0</xdr:rowOff>
    </xdr:to>
    <xdr:sp macro="" textlink="">
      <xdr:nvSpPr>
        <xdr:cNvPr id="333113" name="AutoShape 54"/>
        <xdr:cNvSpPr>
          <a:spLocks noChangeArrowheads="1"/>
        </xdr:cNvSpPr>
      </xdr:nvSpPr>
      <xdr:spPr>
        <a:xfrm>
          <a:off x="5791200" y="0"/>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29</xdr:col>
      <xdr:colOff>0</xdr:colOff>
      <xdr:row>0</xdr:row>
      <xdr:rowOff>0</xdr:rowOff>
    </xdr:from>
    <xdr:to xmlns:xdr="http://schemas.openxmlformats.org/drawingml/2006/spreadsheetDrawing">
      <xdr:col>29</xdr:col>
      <xdr:colOff>0</xdr:colOff>
      <xdr:row>0</xdr:row>
      <xdr:rowOff>0</xdr:rowOff>
    </xdr:to>
    <xdr:sp macro="" textlink="">
      <xdr:nvSpPr>
        <xdr:cNvPr id="333114" name="AutoShape 55"/>
        <xdr:cNvSpPr>
          <a:spLocks noChangeArrowheads="1"/>
        </xdr:cNvSpPr>
      </xdr:nvSpPr>
      <xdr:spPr>
        <a:xfrm>
          <a:off x="5791200" y="0"/>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29</xdr:col>
      <xdr:colOff>0</xdr:colOff>
      <xdr:row>0</xdr:row>
      <xdr:rowOff>0</xdr:rowOff>
    </xdr:from>
    <xdr:to xmlns:xdr="http://schemas.openxmlformats.org/drawingml/2006/spreadsheetDrawing">
      <xdr:col>29</xdr:col>
      <xdr:colOff>0</xdr:colOff>
      <xdr:row>0</xdr:row>
      <xdr:rowOff>0</xdr:rowOff>
    </xdr:to>
    <xdr:sp macro="" textlink="">
      <xdr:nvSpPr>
        <xdr:cNvPr id="333115" name="AutoShape 56"/>
        <xdr:cNvSpPr>
          <a:spLocks noChangeArrowheads="1"/>
        </xdr:cNvSpPr>
      </xdr:nvSpPr>
      <xdr:spPr>
        <a:xfrm>
          <a:off x="5791200" y="0"/>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29</xdr:col>
      <xdr:colOff>0</xdr:colOff>
      <xdr:row>0</xdr:row>
      <xdr:rowOff>0</xdr:rowOff>
    </xdr:from>
    <xdr:to xmlns:xdr="http://schemas.openxmlformats.org/drawingml/2006/spreadsheetDrawing">
      <xdr:col>29</xdr:col>
      <xdr:colOff>0</xdr:colOff>
      <xdr:row>0</xdr:row>
      <xdr:rowOff>0</xdr:rowOff>
    </xdr:to>
    <xdr:sp macro="" textlink="">
      <xdr:nvSpPr>
        <xdr:cNvPr id="333116" name="AutoShape 57"/>
        <xdr:cNvSpPr>
          <a:spLocks noChangeArrowheads="1"/>
        </xdr:cNvSpPr>
      </xdr:nvSpPr>
      <xdr:spPr>
        <a:xfrm>
          <a:off x="5791200" y="0"/>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29</xdr:col>
      <xdr:colOff>0</xdr:colOff>
      <xdr:row>0</xdr:row>
      <xdr:rowOff>0</xdr:rowOff>
    </xdr:from>
    <xdr:to xmlns:xdr="http://schemas.openxmlformats.org/drawingml/2006/spreadsheetDrawing">
      <xdr:col>29</xdr:col>
      <xdr:colOff>0</xdr:colOff>
      <xdr:row>0</xdr:row>
      <xdr:rowOff>0</xdr:rowOff>
    </xdr:to>
    <xdr:sp macro="" textlink="">
      <xdr:nvSpPr>
        <xdr:cNvPr id="333117" name="AutoShape 58"/>
        <xdr:cNvSpPr>
          <a:spLocks noChangeArrowheads="1"/>
        </xdr:cNvSpPr>
      </xdr:nvSpPr>
      <xdr:spPr>
        <a:xfrm>
          <a:off x="5791200" y="0"/>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3</xdr:col>
      <xdr:colOff>0</xdr:colOff>
      <xdr:row>0</xdr:row>
      <xdr:rowOff>0</xdr:rowOff>
    </xdr:from>
    <xdr:to xmlns:xdr="http://schemas.openxmlformats.org/drawingml/2006/spreadsheetDrawing">
      <xdr:col>3</xdr:col>
      <xdr:colOff>0</xdr:colOff>
      <xdr:row>0</xdr:row>
      <xdr:rowOff>0</xdr:rowOff>
    </xdr:to>
    <xdr:sp macro="" textlink="">
      <xdr:nvSpPr>
        <xdr:cNvPr id="333118" name="AutoShape 59"/>
        <xdr:cNvSpPr>
          <a:spLocks noChangeArrowheads="1"/>
        </xdr:cNvSpPr>
      </xdr:nvSpPr>
      <xdr:spPr>
        <a:xfrm>
          <a:off x="600075" y="0"/>
          <a:ext cx="0" cy="0"/>
        </a:xfrm>
        <a:prstGeom prst="bracketPair">
          <a:avLst>
            <a:gd name="adj" fmla="val 16667"/>
          </a:avLst>
        </a:prstGeom>
        <a:noFill/>
        <a:ln w="9525">
          <a:solidFill>
            <a:srgbClr val="FF0000"/>
          </a:solidFill>
          <a:round/>
          <a:headEnd/>
          <a:tailEnd/>
        </a:ln>
      </xdr:spPr>
    </xdr:sp>
    <xdr:clientData/>
  </xdr:twoCellAnchor>
  <xdr:twoCellAnchor>
    <xdr:from xmlns:xdr="http://schemas.openxmlformats.org/drawingml/2006/spreadsheetDrawing">
      <xdr:col>3</xdr:col>
      <xdr:colOff>0</xdr:colOff>
      <xdr:row>0</xdr:row>
      <xdr:rowOff>0</xdr:rowOff>
    </xdr:from>
    <xdr:to xmlns:xdr="http://schemas.openxmlformats.org/drawingml/2006/spreadsheetDrawing">
      <xdr:col>3</xdr:col>
      <xdr:colOff>0</xdr:colOff>
      <xdr:row>0</xdr:row>
      <xdr:rowOff>0</xdr:rowOff>
    </xdr:to>
    <xdr:sp macro="" textlink="">
      <xdr:nvSpPr>
        <xdr:cNvPr id="333119" name="AutoShape 60"/>
        <xdr:cNvSpPr>
          <a:spLocks noChangeArrowheads="1"/>
        </xdr:cNvSpPr>
      </xdr:nvSpPr>
      <xdr:spPr>
        <a:xfrm>
          <a:off x="600075" y="0"/>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3</xdr:col>
      <xdr:colOff>0</xdr:colOff>
      <xdr:row>0</xdr:row>
      <xdr:rowOff>0</xdr:rowOff>
    </xdr:from>
    <xdr:to xmlns:xdr="http://schemas.openxmlformats.org/drawingml/2006/spreadsheetDrawing">
      <xdr:col>3</xdr:col>
      <xdr:colOff>0</xdr:colOff>
      <xdr:row>0</xdr:row>
      <xdr:rowOff>0</xdr:rowOff>
    </xdr:to>
    <xdr:sp macro="" textlink="">
      <xdr:nvSpPr>
        <xdr:cNvPr id="333120" name="AutoShape 61"/>
        <xdr:cNvSpPr>
          <a:spLocks noChangeArrowheads="1"/>
        </xdr:cNvSpPr>
      </xdr:nvSpPr>
      <xdr:spPr>
        <a:xfrm>
          <a:off x="600075" y="0"/>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3</xdr:col>
      <xdr:colOff>0</xdr:colOff>
      <xdr:row>0</xdr:row>
      <xdr:rowOff>0</xdr:rowOff>
    </xdr:from>
    <xdr:to xmlns:xdr="http://schemas.openxmlformats.org/drawingml/2006/spreadsheetDrawing">
      <xdr:col>3</xdr:col>
      <xdr:colOff>0</xdr:colOff>
      <xdr:row>0</xdr:row>
      <xdr:rowOff>0</xdr:rowOff>
    </xdr:to>
    <xdr:sp macro="" textlink="">
      <xdr:nvSpPr>
        <xdr:cNvPr id="333121" name="AutoShape 62"/>
        <xdr:cNvSpPr>
          <a:spLocks noChangeArrowheads="1"/>
        </xdr:cNvSpPr>
      </xdr:nvSpPr>
      <xdr:spPr>
        <a:xfrm>
          <a:off x="600075" y="0"/>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3</xdr:col>
      <xdr:colOff>0</xdr:colOff>
      <xdr:row>0</xdr:row>
      <xdr:rowOff>0</xdr:rowOff>
    </xdr:from>
    <xdr:to xmlns:xdr="http://schemas.openxmlformats.org/drawingml/2006/spreadsheetDrawing">
      <xdr:col>3</xdr:col>
      <xdr:colOff>0</xdr:colOff>
      <xdr:row>0</xdr:row>
      <xdr:rowOff>0</xdr:rowOff>
    </xdr:to>
    <xdr:sp macro="" textlink="">
      <xdr:nvSpPr>
        <xdr:cNvPr id="333122" name="AutoShape 63"/>
        <xdr:cNvSpPr>
          <a:spLocks noChangeArrowheads="1"/>
        </xdr:cNvSpPr>
      </xdr:nvSpPr>
      <xdr:spPr>
        <a:xfrm>
          <a:off x="600075" y="0"/>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3</xdr:col>
      <xdr:colOff>0</xdr:colOff>
      <xdr:row>0</xdr:row>
      <xdr:rowOff>0</xdr:rowOff>
    </xdr:from>
    <xdr:to xmlns:xdr="http://schemas.openxmlformats.org/drawingml/2006/spreadsheetDrawing">
      <xdr:col>3</xdr:col>
      <xdr:colOff>0</xdr:colOff>
      <xdr:row>0</xdr:row>
      <xdr:rowOff>0</xdr:rowOff>
    </xdr:to>
    <xdr:sp macro="" textlink="">
      <xdr:nvSpPr>
        <xdr:cNvPr id="333123" name="AutoShape 64"/>
        <xdr:cNvSpPr>
          <a:spLocks noChangeArrowheads="1"/>
        </xdr:cNvSpPr>
      </xdr:nvSpPr>
      <xdr:spPr>
        <a:xfrm>
          <a:off x="600075" y="0"/>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3</xdr:col>
      <xdr:colOff>0</xdr:colOff>
      <xdr:row>0</xdr:row>
      <xdr:rowOff>0</xdr:rowOff>
    </xdr:from>
    <xdr:to xmlns:xdr="http://schemas.openxmlformats.org/drawingml/2006/spreadsheetDrawing">
      <xdr:col>3</xdr:col>
      <xdr:colOff>0</xdr:colOff>
      <xdr:row>0</xdr:row>
      <xdr:rowOff>0</xdr:rowOff>
    </xdr:to>
    <xdr:sp macro="" textlink="">
      <xdr:nvSpPr>
        <xdr:cNvPr id="333124" name="AutoShape 65"/>
        <xdr:cNvSpPr>
          <a:spLocks noChangeArrowheads="1"/>
        </xdr:cNvSpPr>
      </xdr:nvSpPr>
      <xdr:spPr>
        <a:xfrm>
          <a:off x="600075" y="0"/>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3</xdr:col>
      <xdr:colOff>0</xdr:colOff>
      <xdr:row>0</xdr:row>
      <xdr:rowOff>0</xdr:rowOff>
    </xdr:from>
    <xdr:to xmlns:xdr="http://schemas.openxmlformats.org/drawingml/2006/spreadsheetDrawing">
      <xdr:col>3</xdr:col>
      <xdr:colOff>0</xdr:colOff>
      <xdr:row>0</xdr:row>
      <xdr:rowOff>0</xdr:rowOff>
    </xdr:to>
    <xdr:sp macro="" textlink="">
      <xdr:nvSpPr>
        <xdr:cNvPr id="333125" name="AutoShape 66"/>
        <xdr:cNvSpPr>
          <a:spLocks noChangeArrowheads="1"/>
        </xdr:cNvSpPr>
      </xdr:nvSpPr>
      <xdr:spPr>
        <a:xfrm>
          <a:off x="600075" y="0"/>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3</xdr:col>
      <xdr:colOff>0</xdr:colOff>
      <xdr:row>0</xdr:row>
      <xdr:rowOff>0</xdr:rowOff>
    </xdr:from>
    <xdr:to xmlns:xdr="http://schemas.openxmlformats.org/drawingml/2006/spreadsheetDrawing">
      <xdr:col>3</xdr:col>
      <xdr:colOff>0</xdr:colOff>
      <xdr:row>0</xdr:row>
      <xdr:rowOff>0</xdr:rowOff>
    </xdr:to>
    <xdr:sp macro="" textlink="">
      <xdr:nvSpPr>
        <xdr:cNvPr id="333126" name="AutoShape 67"/>
        <xdr:cNvSpPr>
          <a:spLocks noChangeArrowheads="1"/>
        </xdr:cNvSpPr>
      </xdr:nvSpPr>
      <xdr:spPr>
        <a:xfrm>
          <a:off x="600075" y="0"/>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3</xdr:col>
      <xdr:colOff>0</xdr:colOff>
      <xdr:row>0</xdr:row>
      <xdr:rowOff>0</xdr:rowOff>
    </xdr:from>
    <xdr:to xmlns:xdr="http://schemas.openxmlformats.org/drawingml/2006/spreadsheetDrawing">
      <xdr:col>3</xdr:col>
      <xdr:colOff>0</xdr:colOff>
      <xdr:row>0</xdr:row>
      <xdr:rowOff>0</xdr:rowOff>
    </xdr:to>
    <xdr:sp macro="" textlink="">
      <xdr:nvSpPr>
        <xdr:cNvPr id="333127" name="Oval 68"/>
        <xdr:cNvSpPr>
          <a:spLocks noChangeArrowheads="1"/>
        </xdr:cNvSpPr>
      </xdr:nvSpPr>
      <xdr:spPr>
        <a:xfrm>
          <a:off x="600075" y="0"/>
          <a:ext cx="0" cy="0"/>
        </a:xfrm>
        <a:prstGeom prst="ellipse">
          <a:avLst/>
        </a:prstGeom>
        <a:noFill/>
        <a:ln w="9525">
          <a:solidFill>
            <a:srgbClr val="FF0000"/>
          </a:solidFill>
          <a:round/>
          <a:headEnd/>
          <a:tailEnd/>
        </a:ln>
      </xdr:spPr>
    </xdr:sp>
    <xdr:clientData/>
  </xdr:twoCellAnchor>
  <xdr:twoCellAnchor>
    <xdr:from xmlns:xdr="http://schemas.openxmlformats.org/drawingml/2006/spreadsheetDrawing">
      <xdr:col>3</xdr:col>
      <xdr:colOff>0</xdr:colOff>
      <xdr:row>0</xdr:row>
      <xdr:rowOff>0</xdr:rowOff>
    </xdr:from>
    <xdr:to xmlns:xdr="http://schemas.openxmlformats.org/drawingml/2006/spreadsheetDrawing">
      <xdr:col>3</xdr:col>
      <xdr:colOff>0</xdr:colOff>
      <xdr:row>0</xdr:row>
      <xdr:rowOff>0</xdr:rowOff>
    </xdr:to>
    <xdr:sp macro="" textlink="">
      <xdr:nvSpPr>
        <xdr:cNvPr id="333128" name="Oval 69"/>
        <xdr:cNvSpPr>
          <a:spLocks noChangeArrowheads="1"/>
        </xdr:cNvSpPr>
      </xdr:nvSpPr>
      <xdr:spPr>
        <a:xfrm>
          <a:off x="600075" y="0"/>
          <a:ext cx="0" cy="0"/>
        </a:xfrm>
        <a:prstGeom prst="ellipse">
          <a:avLst/>
        </a:prstGeom>
        <a:noFill/>
        <a:ln w="9525">
          <a:solidFill>
            <a:srgbClr val="FF0000"/>
          </a:solidFill>
          <a:round/>
          <a:headEnd/>
          <a:tailEnd/>
        </a:ln>
      </xdr:spPr>
    </xdr:sp>
    <xdr:clientData/>
  </xdr:twoCellAnchor>
  <xdr:twoCellAnchor>
    <xdr:from xmlns:xdr="http://schemas.openxmlformats.org/drawingml/2006/spreadsheetDrawing">
      <xdr:col>3</xdr:col>
      <xdr:colOff>0</xdr:colOff>
      <xdr:row>0</xdr:row>
      <xdr:rowOff>0</xdr:rowOff>
    </xdr:from>
    <xdr:to xmlns:xdr="http://schemas.openxmlformats.org/drawingml/2006/spreadsheetDrawing">
      <xdr:col>3</xdr:col>
      <xdr:colOff>0</xdr:colOff>
      <xdr:row>0</xdr:row>
      <xdr:rowOff>0</xdr:rowOff>
    </xdr:to>
    <xdr:sp macro="" textlink="">
      <xdr:nvSpPr>
        <xdr:cNvPr id="333129" name="Oval 70"/>
        <xdr:cNvSpPr>
          <a:spLocks noChangeArrowheads="1"/>
        </xdr:cNvSpPr>
      </xdr:nvSpPr>
      <xdr:spPr>
        <a:xfrm>
          <a:off x="600075" y="0"/>
          <a:ext cx="0" cy="0"/>
        </a:xfrm>
        <a:prstGeom prst="ellipse">
          <a:avLst/>
        </a:prstGeom>
        <a:noFill/>
        <a:ln w="9525">
          <a:solidFill>
            <a:srgbClr val="FF0000"/>
          </a:solidFill>
          <a:round/>
          <a:headEnd/>
          <a:tailEnd/>
        </a:ln>
      </xdr:spPr>
    </xdr:sp>
    <xdr:clientData/>
  </xdr:twoCellAnchor>
  <xdr:twoCellAnchor>
    <xdr:from xmlns:xdr="http://schemas.openxmlformats.org/drawingml/2006/spreadsheetDrawing">
      <xdr:col>3</xdr:col>
      <xdr:colOff>0</xdr:colOff>
      <xdr:row>0</xdr:row>
      <xdr:rowOff>0</xdr:rowOff>
    </xdr:from>
    <xdr:to xmlns:xdr="http://schemas.openxmlformats.org/drawingml/2006/spreadsheetDrawing">
      <xdr:col>3</xdr:col>
      <xdr:colOff>0</xdr:colOff>
      <xdr:row>0</xdr:row>
      <xdr:rowOff>0</xdr:rowOff>
    </xdr:to>
    <xdr:sp macro="" textlink="">
      <xdr:nvSpPr>
        <xdr:cNvPr id="333130" name="Oval 71"/>
        <xdr:cNvSpPr>
          <a:spLocks noChangeArrowheads="1"/>
        </xdr:cNvSpPr>
      </xdr:nvSpPr>
      <xdr:spPr>
        <a:xfrm>
          <a:off x="600075" y="0"/>
          <a:ext cx="0" cy="0"/>
        </a:xfrm>
        <a:prstGeom prst="ellipse">
          <a:avLst/>
        </a:prstGeom>
        <a:noFill/>
        <a:ln w="9525">
          <a:solidFill>
            <a:srgbClr val="FF0000"/>
          </a:solidFill>
          <a:round/>
          <a:headEnd/>
          <a:tailEnd/>
        </a:ln>
      </xdr:spPr>
    </xdr:sp>
    <xdr:clientData/>
  </xdr:twoCellAnchor>
  <xdr:twoCellAnchor>
    <xdr:from xmlns:xdr="http://schemas.openxmlformats.org/drawingml/2006/spreadsheetDrawing">
      <xdr:col>3</xdr:col>
      <xdr:colOff>0</xdr:colOff>
      <xdr:row>0</xdr:row>
      <xdr:rowOff>0</xdr:rowOff>
    </xdr:from>
    <xdr:to xmlns:xdr="http://schemas.openxmlformats.org/drawingml/2006/spreadsheetDrawing">
      <xdr:col>3</xdr:col>
      <xdr:colOff>0</xdr:colOff>
      <xdr:row>0</xdr:row>
      <xdr:rowOff>0</xdr:rowOff>
    </xdr:to>
    <xdr:sp macro="" textlink="">
      <xdr:nvSpPr>
        <xdr:cNvPr id="333131" name="AutoShape 84"/>
        <xdr:cNvSpPr>
          <a:spLocks noChangeArrowheads="1"/>
        </xdr:cNvSpPr>
      </xdr:nvSpPr>
      <xdr:spPr>
        <a:xfrm>
          <a:off x="600075" y="0"/>
          <a:ext cx="0" cy="0"/>
        </a:xfrm>
        <a:prstGeom prst="bracketPair">
          <a:avLst>
            <a:gd name="adj" fmla="val 16667"/>
          </a:avLst>
        </a:prstGeom>
        <a:noFill/>
        <a:ln w="9525">
          <a:solidFill>
            <a:srgbClr val="FF0000"/>
          </a:solidFill>
          <a:round/>
          <a:headEnd/>
          <a:tailEnd/>
        </a:ln>
      </xdr:spPr>
    </xdr:sp>
    <xdr:clientData/>
  </xdr:twoCellAnchor>
  <xdr:twoCellAnchor>
    <xdr:from xmlns:xdr="http://schemas.openxmlformats.org/drawingml/2006/spreadsheetDrawing">
      <xdr:col>3</xdr:col>
      <xdr:colOff>0</xdr:colOff>
      <xdr:row>0</xdr:row>
      <xdr:rowOff>0</xdr:rowOff>
    </xdr:from>
    <xdr:to xmlns:xdr="http://schemas.openxmlformats.org/drawingml/2006/spreadsheetDrawing">
      <xdr:col>3</xdr:col>
      <xdr:colOff>0</xdr:colOff>
      <xdr:row>0</xdr:row>
      <xdr:rowOff>0</xdr:rowOff>
    </xdr:to>
    <xdr:sp macro="" textlink="">
      <xdr:nvSpPr>
        <xdr:cNvPr id="333132" name="AutoShape 85"/>
        <xdr:cNvSpPr>
          <a:spLocks noChangeArrowheads="1"/>
        </xdr:cNvSpPr>
      </xdr:nvSpPr>
      <xdr:spPr>
        <a:xfrm>
          <a:off x="600075" y="0"/>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3</xdr:col>
      <xdr:colOff>0</xdr:colOff>
      <xdr:row>0</xdr:row>
      <xdr:rowOff>0</xdr:rowOff>
    </xdr:from>
    <xdr:to xmlns:xdr="http://schemas.openxmlformats.org/drawingml/2006/spreadsheetDrawing">
      <xdr:col>3</xdr:col>
      <xdr:colOff>0</xdr:colOff>
      <xdr:row>0</xdr:row>
      <xdr:rowOff>0</xdr:rowOff>
    </xdr:to>
    <xdr:sp macro="" textlink="">
      <xdr:nvSpPr>
        <xdr:cNvPr id="333133" name="AutoShape 86"/>
        <xdr:cNvSpPr>
          <a:spLocks noChangeArrowheads="1"/>
        </xdr:cNvSpPr>
      </xdr:nvSpPr>
      <xdr:spPr>
        <a:xfrm>
          <a:off x="600075" y="0"/>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3</xdr:col>
      <xdr:colOff>0</xdr:colOff>
      <xdr:row>0</xdr:row>
      <xdr:rowOff>0</xdr:rowOff>
    </xdr:from>
    <xdr:to xmlns:xdr="http://schemas.openxmlformats.org/drawingml/2006/spreadsheetDrawing">
      <xdr:col>3</xdr:col>
      <xdr:colOff>0</xdr:colOff>
      <xdr:row>0</xdr:row>
      <xdr:rowOff>0</xdr:rowOff>
    </xdr:to>
    <xdr:sp macro="" textlink="">
      <xdr:nvSpPr>
        <xdr:cNvPr id="333134" name="AutoShape 87"/>
        <xdr:cNvSpPr>
          <a:spLocks noChangeArrowheads="1"/>
        </xdr:cNvSpPr>
      </xdr:nvSpPr>
      <xdr:spPr>
        <a:xfrm>
          <a:off x="600075" y="0"/>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3</xdr:col>
      <xdr:colOff>0</xdr:colOff>
      <xdr:row>0</xdr:row>
      <xdr:rowOff>0</xdr:rowOff>
    </xdr:from>
    <xdr:to xmlns:xdr="http://schemas.openxmlformats.org/drawingml/2006/spreadsheetDrawing">
      <xdr:col>3</xdr:col>
      <xdr:colOff>0</xdr:colOff>
      <xdr:row>0</xdr:row>
      <xdr:rowOff>0</xdr:rowOff>
    </xdr:to>
    <xdr:sp macro="" textlink="">
      <xdr:nvSpPr>
        <xdr:cNvPr id="333135" name="AutoShape 88"/>
        <xdr:cNvSpPr>
          <a:spLocks noChangeArrowheads="1"/>
        </xdr:cNvSpPr>
      </xdr:nvSpPr>
      <xdr:spPr>
        <a:xfrm>
          <a:off x="600075" y="0"/>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3</xdr:col>
      <xdr:colOff>0</xdr:colOff>
      <xdr:row>0</xdr:row>
      <xdr:rowOff>0</xdr:rowOff>
    </xdr:from>
    <xdr:to xmlns:xdr="http://schemas.openxmlformats.org/drawingml/2006/spreadsheetDrawing">
      <xdr:col>3</xdr:col>
      <xdr:colOff>0</xdr:colOff>
      <xdr:row>0</xdr:row>
      <xdr:rowOff>0</xdr:rowOff>
    </xdr:to>
    <xdr:sp macro="" textlink="">
      <xdr:nvSpPr>
        <xdr:cNvPr id="333136" name="AutoShape 89"/>
        <xdr:cNvSpPr>
          <a:spLocks noChangeArrowheads="1"/>
        </xdr:cNvSpPr>
      </xdr:nvSpPr>
      <xdr:spPr>
        <a:xfrm>
          <a:off x="600075" y="0"/>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3</xdr:col>
      <xdr:colOff>0</xdr:colOff>
      <xdr:row>0</xdr:row>
      <xdr:rowOff>0</xdr:rowOff>
    </xdr:from>
    <xdr:to xmlns:xdr="http://schemas.openxmlformats.org/drawingml/2006/spreadsheetDrawing">
      <xdr:col>3</xdr:col>
      <xdr:colOff>0</xdr:colOff>
      <xdr:row>0</xdr:row>
      <xdr:rowOff>0</xdr:rowOff>
    </xdr:to>
    <xdr:sp macro="" textlink="">
      <xdr:nvSpPr>
        <xdr:cNvPr id="333137" name="AutoShape 90"/>
        <xdr:cNvSpPr>
          <a:spLocks noChangeArrowheads="1"/>
        </xdr:cNvSpPr>
      </xdr:nvSpPr>
      <xdr:spPr>
        <a:xfrm>
          <a:off x="600075" y="0"/>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3</xdr:col>
      <xdr:colOff>0</xdr:colOff>
      <xdr:row>0</xdr:row>
      <xdr:rowOff>0</xdr:rowOff>
    </xdr:from>
    <xdr:to xmlns:xdr="http://schemas.openxmlformats.org/drawingml/2006/spreadsheetDrawing">
      <xdr:col>3</xdr:col>
      <xdr:colOff>0</xdr:colOff>
      <xdr:row>0</xdr:row>
      <xdr:rowOff>0</xdr:rowOff>
    </xdr:to>
    <xdr:sp macro="" textlink="">
      <xdr:nvSpPr>
        <xdr:cNvPr id="333138" name="AutoShape 91"/>
        <xdr:cNvSpPr>
          <a:spLocks noChangeArrowheads="1"/>
        </xdr:cNvSpPr>
      </xdr:nvSpPr>
      <xdr:spPr>
        <a:xfrm>
          <a:off x="600075" y="0"/>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3</xdr:col>
      <xdr:colOff>0</xdr:colOff>
      <xdr:row>0</xdr:row>
      <xdr:rowOff>0</xdr:rowOff>
    </xdr:from>
    <xdr:to xmlns:xdr="http://schemas.openxmlformats.org/drawingml/2006/spreadsheetDrawing">
      <xdr:col>3</xdr:col>
      <xdr:colOff>0</xdr:colOff>
      <xdr:row>0</xdr:row>
      <xdr:rowOff>0</xdr:rowOff>
    </xdr:to>
    <xdr:sp macro="" textlink="">
      <xdr:nvSpPr>
        <xdr:cNvPr id="333139" name="AutoShape 92"/>
        <xdr:cNvSpPr>
          <a:spLocks noChangeArrowheads="1"/>
        </xdr:cNvSpPr>
      </xdr:nvSpPr>
      <xdr:spPr>
        <a:xfrm>
          <a:off x="600075" y="0"/>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3</xdr:col>
      <xdr:colOff>0</xdr:colOff>
      <xdr:row>0</xdr:row>
      <xdr:rowOff>0</xdr:rowOff>
    </xdr:from>
    <xdr:to xmlns:xdr="http://schemas.openxmlformats.org/drawingml/2006/spreadsheetDrawing">
      <xdr:col>3</xdr:col>
      <xdr:colOff>0</xdr:colOff>
      <xdr:row>0</xdr:row>
      <xdr:rowOff>0</xdr:rowOff>
    </xdr:to>
    <xdr:sp macro="" textlink="">
      <xdr:nvSpPr>
        <xdr:cNvPr id="333140" name="Oval 93"/>
        <xdr:cNvSpPr>
          <a:spLocks noChangeArrowheads="1"/>
        </xdr:cNvSpPr>
      </xdr:nvSpPr>
      <xdr:spPr>
        <a:xfrm>
          <a:off x="600075" y="0"/>
          <a:ext cx="0" cy="0"/>
        </a:xfrm>
        <a:prstGeom prst="ellipse">
          <a:avLst/>
        </a:prstGeom>
        <a:noFill/>
        <a:ln w="9525">
          <a:solidFill>
            <a:srgbClr val="FF0000"/>
          </a:solidFill>
          <a:round/>
          <a:headEnd/>
          <a:tailEnd/>
        </a:ln>
      </xdr:spPr>
    </xdr:sp>
    <xdr:clientData/>
  </xdr:twoCellAnchor>
  <xdr:twoCellAnchor>
    <xdr:from xmlns:xdr="http://schemas.openxmlformats.org/drawingml/2006/spreadsheetDrawing">
      <xdr:col>3</xdr:col>
      <xdr:colOff>0</xdr:colOff>
      <xdr:row>0</xdr:row>
      <xdr:rowOff>0</xdr:rowOff>
    </xdr:from>
    <xdr:to xmlns:xdr="http://schemas.openxmlformats.org/drawingml/2006/spreadsheetDrawing">
      <xdr:col>3</xdr:col>
      <xdr:colOff>0</xdr:colOff>
      <xdr:row>0</xdr:row>
      <xdr:rowOff>0</xdr:rowOff>
    </xdr:to>
    <xdr:sp macro="" textlink="">
      <xdr:nvSpPr>
        <xdr:cNvPr id="333141" name="Oval 94"/>
        <xdr:cNvSpPr>
          <a:spLocks noChangeArrowheads="1"/>
        </xdr:cNvSpPr>
      </xdr:nvSpPr>
      <xdr:spPr>
        <a:xfrm>
          <a:off x="600075" y="0"/>
          <a:ext cx="0" cy="0"/>
        </a:xfrm>
        <a:prstGeom prst="ellipse">
          <a:avLst/>
        </a:prstGeom>
        <a:noFill/>
        <a:ln w="9525">
          <a:solidFill>
            <a:srgbClr val="FF0000"/>
          </a:solidFill>
          <a:round/>
          <a:headEnd/>
          <a:tailEnd/>
        </a:ln>
      </xdr:spPr>
    </xdr:sp>
    <xdr:clientData/>
  </xdr:twoCellAnchor>
  <xdr:twoCellAnchor>
    <xdr:from xmlns:xdr="http://schemas.openxmlformats.org/drawingml/2006/spreadsheetDrawing">
      <xdr:col>3</xdr:col>
      <xdr:colOff>0</xdr:colOff>
      <xdr:row>0</xdr:row>
      <xdr:rowOff>0</xdr:rowOff>
    </xdr:from>
    <xdr:to xmlns:xdr="http://schemas.openxmlformats.org/drawingml/2006/spreadsheetDrawing">
      <xdr:col>3</xdr:col>
      <xdr:colOff>0</xdr:colOff>
      <xdr:row>0</xdr:row>
      <xdr:rowOff>0</xdr:rowOff>
    </xdr:to>
    <xdr:sp macro="" textlink="">
      <xdr:nvSpPr>
        <xdr:cNvPr id="333142" name="Oval 95"/>
        <xdr:cNvSpPr>
          <a:spLocks noChangeArrowheads="1"/>
        </xdr:cNvSpPr>
      </xdr:nvSpPr>
      <xdr:spPr>
        <a:xfrm>
          <a:off x="600075" y="0"/>
          <a:ext cx="0" cy="0"/>
        </a:xfrm>
        <a:prstGeom prst="ellipse">
          <a:avLst/>
        </a:prstGeom>
        <a:noFill/>
        <a:ln w="9525">
          <a:solidFill>
            <a:srgbClr val="FF0000"/>
          </a:solidFill>
          <a:round/>
          <a:headEnd/>
          <a:tailEnd/>
        </a:ln>
      </xdr:spPr>
    </xdr:sp>
    <xdr:clientData/>
  </xdr:twoCellAnchor>
  <xdr:twoCellAnchor>
    <xdr:from xmlns:xdr="http://schemas.openxmlformats.org/drawingml/2006/spreadsheetDrawing">
      <xdr:col>3</xdr:col>
      <xdr:colOff>0</xdr:colOff>
      <xdr:row>0</xdr:row>
      <xdr:rowOff>0</xdr:rowOff>
    </xdr:from>
    <xdr:to xmlns:xdr="http://schemas.openxmlformats.org/drawingml/2006/spreadsheetDrawing">
      <xdr:col>3</xdr:col>
      <xdr:colOff>0</xdr:colOff>
      <xdr:row>0</xdr:row>
      <xdr:rowOff>0</xdr:rowOff>
    </xdr:to>
    <xdr:sp macro="" textlink="">
      <xdr:nvSpPr>
        <xdr:cNvPr id="333143" name="Oval 96"/>
        <xdr:cNvSpPr>
          <a:spLocks noChangeArrowheads="1"/>
        </xdr:cNvSpPr>
      </xdr:nvSpPr>
      <xdr:spPr>
        <a:xfrm>
          <a:off x="600075" y="0"/>
          <a:ext cx="0" cy="0"/>
        </a:xfrm>
        <a:prstGeom prst="ellipse">
          <a:avLst/>
        </a:prstGeom>
        <a:noFill/>
        <a:ln w="9525">
          <a:solidFill>
            <a:srgbClr val="FF0000"/>
          </a:solidFill>
          <a:round/>
          <a:headEnd/>
          <a:tailEnd/>
        </a:ln>
      </xdr:spPr>
    </xdr:sp>
    <xdr:clientData/>
  </xdr:twoCellAnchor>
  <xdr:twoCellAnchor>
    <xdr:from xmlns:xdr="http://schemas.openxmlformats.org/drawingml/2006/spreadsheetDrawing">
      <xdr:col>3</xdr:col>
      <xdr:colOff>0</xdr:colOff>
      <xdr:row>0</xdr:row>
      <xdr:rowOff>0</xdr:rowOff>
    </xdr:from>
    <xdr:to xmlns:xdr="http://schemas.openxmlformats.org/drawingml/2006/spreadsheetDrawing">
      <xdr:col>3</xdr:col>
      <xdr:colOff>0</xdr:colOff>
      <xdr:row>0</xdr:row>
      <xdr:rowOff>0</xdr:rowOff>
    </xdr:to>
    <xdr:sp macro="" textlink="">
      <xdr:nvSpPr>
        <xdr:cNvPr id="333144" name="AutoShape 84"/>
        <xdr:cNvSpPr>
          <a:spLocks noChangeArrowheads="1"/>
        </xdr:cNvSpPr>
      </xdr:nvSpPr>
      <xdr:spPr>
        <a:xfrm>
          <a:off x="600075" y="0"/>
          <a:ext cx="0" cy="0"/>
        </a:xfrm>
        <a:prstGeom prst="bracketPair">
          <a:avLst>
            <a:gd name="adj" fmla="val 16667"/>
          </a:avLst>
        </a:prstGeom>
        <a:noFill/>
        <a:ln w="9525">
          <a:solidFill>
            <a:srgbClr val="FF0000"/>
          </a:solidFill>
          <a:round/>
          <a:headEnd/>
          <a:tailEnd/>
        </a:ln>
      </xdr:spPr>
    </xdr:sp>
    <xdr:clientData/>
  </xdr:twoCellAnchor>
  <xdr:twoCellAnchor>
    <xdr:from xmlns:xdr="http://schemas.openxmlformats.org/drawingml/2006/spreadsheetDrawing">
      <xdr:col>3</xdr:col>
      <xdr:colOff>0</xdr:colOff>
      <xdr:row>0</xdr:row>
      <xdr:rowOff>0</xdr:rowOff>
    </xdr:from>
    <xdr:to xmlns:xdr="http://schemas.openxmlformats.org/drawingml/2006/spreadsheetDrawing">
      <xdr:col>3</xdr:col>
      <xdr:colOff>0</xdr:colOff>
      <xdr:row>0</xdr:row>
      <xdr:rowOff>0</xdr:rowOff>
    </xdr:to>
    <xdr:sp macro="" textlink="">
      <xdr:nvSpPr>
        <xdr:cNvPr id="333145" name="AutoShape 85"/>
        <xdr:cNvSpPr>
          <a:spLocks noChangeArrowheads="1"/>
        </xdr:cNvSpPr>
      </xdr:nvSpPr>
      <xdr:spPr>
        <a:xfrm>
          <a:off x="600075" y="0"/>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3</xdr:col>
      <xdr:colOff>0</xdr:colOff>
      <xdr:row>0</xdr:row>
      <xdr:rowOff>0</xdr:rowOff>
    </xdr:from>
    <xdr:to xmlns:xdr="http://schemas.openxmlformats.org/drawingml/2006/spreadsheetDrawing">
      <xdr:col>3</xdr:col>
      <xdr:colOff>0</xdr:colOff>
      <xdr:row>0</xdr:row>
      <xdr:rowOff>0</xdr:rowOff>
    </xdr:to>
    <xdr:sp macro="" textlink="">
      <xdr:nvSpPr>
        <xdr:cNvPr id="333146" name="AutoShape 86"/>
        <xdr:cNvSpPr>
          <a:spLocks noChangeArrowheads="1"/>
        </xdr:cNvSpPr>
      </xdr:nvSpPr>
      <xdr:spPr>
        <a:xfrm>
          <a:off x="600075" y="0"/>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3</xdr:col>
      <xdr:colOff>0</xdr:colOff>
      <xdr:row>0</xdr:row>
      <xdr:rowOff>0</xdr:rowOff>
    </xdr:from>
    <xdr:to xmlns:xdr="http://schemas.openxmlformats.org/drawingml/2006/spreadsheetDrawing">
      <xdr:col>3</xdr:col>
      <xdr:colOff>0</xdr:colOff>
      <xdr:row>0</xdr:row>
      <xdr:rowOff>0</xdr:rowOff>
    </xdr:to>
    <xdr:sp macro="" textlink="">
      <xdr:nvSpPr>
        <xdr:cNvPr id="333147" name="AutoShape 87"/>
        <xdr:cNvSpPr>
          <a:spLocks noChangeArrowheads="1"/>
        </xdr:cNvSpPr>
      </xdr:nvSpPr>
      <xdr:spPr>
        <a:xfrm>
          <a:off x="600075" y="0"/>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3</xdr:col>
      <xdr:colOff>0</xdr:colOff>
      <xdr:row>0</xdr:row>
      <xdr:rowOff>0</xdr:rowOff>
    </xdr:from>
    <xdr:to xmlns:xdr="http://schemas.openxmlformats.org/drawingml/2006/spreadsheetDrawing">
      <xdr:col>3</xdr:col>
      <xdr:colOff>0</xdr:colOff>
      <xdr:row>0</xdr:row>
      <xdr:rowOff>0</xdr:rowOff>
    </xdr:to>
    <xdr:sp macro="" textlink="">
      <xdr:nvSpPr>
        <xdr:cNvPr id="333148" name="AutoShape 88"/>
        <xdr:cNvSpPr>
          <a:spLocks noChangeArrowheads="1"/>
        </xdr:cNvSpPr>
      </xdr:nvSpPr>
      <xdr:spPr>
        <a:xfrm>
          <a:off x="600075" y="0"/>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3</xdr:col>
      <xdr:colOff>0</xdr:colOff>
      <xdr:row>0</xdr:row>
      <xdr:rowOff>0</xdr:rowOff>
    </xdr:from>
    <xdr:to xmlns:xdr="http://schemas.openxmlformats.org/drawingml/2006/spreadsheetDrawing">
      <xdr:col>3</xdr:col>
      <xdr:colOff>0</xdr:colOff>
      <xdr:row>0</xdr:row>
      <xdr:rowOff>0</xdr:rowOff>
    </xdr:to>
    <xdr:sp macro="" textlink="">
      <xdr:nvSpPr>
        <xdr:cNvPr id="333149" name="AutoShape 89"/>
        <xdr:cNvSpPr>
          <a:spLocks noChangeArrowheads="1"/>
        </xdr:cNvSpPr>
      </xdr:nvSpPr>
      <xdr:spPr>
        <a:xfrm>
          <a:off x="600075" y="0"/>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3</xdr:col>
      <xdr:colOff>0</xdr:colOff>
      <xdr:row>0</xdr:row>
      <xdr:rowOff>0</xdr:rowOff>
    </xdr:from>
    <xdr:to xmlns:xdr="http://schemas.openxmlformats.org/drawingml/2006/spreadsheetDrawing">
      <xdr:col>3</xdr:col>
      <xdr:colOff>0</xdr:colOff>
      <xdr:row>0</xdr:row>
      <xdr:rowOff>0</xdr:rowOff>
    </xdr:to>
    <xdr:sp macro="" textlink="">
      <xdr:nvSpPr>
        <xdr:cNvPr id="333150" name="AutoShape 90"/>
        <xdr:cNvSpPr>
          <a:spLocks noChangeArrowheads="1"/>
        </xdr:cNvSpPr>
      </xdr:nvSpPr>
      <xdr:spPr>
        <a:xfrm>
          <a:off x="600075" y="0"/>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3</xdr:col>
      <xdr:colOff>0</xdr:colOff>
      <xdr:row>0</xdr:row>
      <xdr:rowOff>0</xdr:rowOff>
    </xdr:from>
    <xdr:to xmlns:xdr="http://schemas.openxmlformats.org/drawingml/2006/spreadsheetDrawing">
      <xdr:col>3</xdr:col>
      <xdr:colOff>0</xdr:colOff>
      <xdr:row>0</xdr:row>
      <xdr:rowOff>0</xdr:rowOff>
    </xdr:to>
    <xdr:sp macro="" textlink="">
      <xdr:nvSpPr>
        <xdr:cNvPr id="333151" name="AutoShape 91"/>
        <xdr:cNvSpPr>
          <a:spLocks noChangeArrowheads="1"/>
        </xdr:cNvSpPr>
      </xdr:nvSpPr>
      <xdr:spPr>
        <a:xfrm>
          <a:off x="600075" y="0"/>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3</xdr:col>
      <xdr:colOff>0</xdr:colOff>
      <xdr:row>0</xdr:row>
      <xdr:rowOff>0</xdr:rowOff>
    </xdr:from>
    <xdr:to xmlns:xdr="http://schemas.openxmlformats.org/drawingml/2006/spreadsheetDrawing">
      <xdr:col>3</xdr:col>
      <xdr:colOff>0</xdr:colOff>
      <xdr:row>0</xdr:row>
      <xdr:rowOff>0</xdr:rowOff>
    </xdr:to>
    <xdr:sp macro="" textlink="">
      <xdr:nvSpPr>
        <xdr:cNvPr id="333152" name="AutoShape 92"/>
        <xdr:cNvSpPr>
          <a:spLocks noChangeArrowheads="1"/>
        </xdr:cNvSpPr>
      </xdr:nvSpPr>
      <xdr:spPr>
        <a:xfrm>
          <a:off x="600075" y="0"/>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3</xdr:col>
      <xdr:colOff>0</xdr:colOff>
      <xdr:row>0</xdr:row>
      <xdr:rowOff>0</xdr:rowOff>
    </xdr:from>
    <xdr:to xmlns:xdr="http://schemas.openxmlformats.org/drawingml/2006/spreadsheetDrawing">
      <xdr:col>3</xdr:col>
      <xdr:colOff>0</xdr:colOff>
      <xdr:row>0</xdr:row>
      <xdr:rowOff>0</xdr:rowOff>
    </xdr:to>
    <xdr:sp macro="" textlink="">
      <xdr:nvSpPr>
        <xdr:cNvPr id="333153" name="Oval 93"/>
        <xdr:cNvSpPr>
          <a:spLocks noChangeArrowheads="1"/>
        </xdr:cNvSpPr>
      </xdr:nvSpPr>
      <xdr:spPr>
        <a:xfrm>
          <a:off x="600075" y="0"/>
          <a:ext cx="0" cy="0"/>
        </a:xfrm>
        <a:prstGeom prst="ellipse">
          <a:avLst/>
        </a:prstGeom>
        <a:noFill/>
        <a:ln w="9525">
          <a:solidFill>
            <a:srgbClr val="FF0000"/>
          </a:solidFill>
          <a:round/>
          <a:headEnd/>
          <a:tailEnd/>
        </a:ln>
      </xdr:spPr>
    </xdr:sp>
    <xdr:clientData/>
  </xdr:twoCellAnchor>
  <xdr:twoCellAnchor>
    <xdr:from xmlns:xdr="http://schemas.openxmlformats.org/drawingml/2006/spreadsheetDrawing">
      <xdr:col>3</xdr:col>
      <xdr:colOff>0</xdr:colOff>
      <xdr:row>0</xdr:row>
      <xdr:rowOff>0</xdr:rowOff>
    </xdr:from>
    <xdr:to xmlns:xdr="http://schemas.openxmlformats.org/drawingml/2006/spreadsheetDrawing">
      <xdr:col>3</xdr:col>
      <xdr:colOff>0</xdr:colOff>
      <xdr:row>0</xdr:row>
      <xdr:rowOff>0</xdr:rowOff>
    </xdr:to>
    <xdr:sp macro="" textlink="">
      <xdr:nvSpPr>
        <xdr:cNvPr id="333154" name="Oval 94"/>
        <xdr:cNvSpPr>
          <a:spLocks noChangeArrowheads="1"/>
        </xdr:cNvSpPr>
      </xdr:nvSpPr>
      <xdr:spPr>
        <a:xfrm>
          <a:off x="600075" y="0"/>
          <a:ext cx="0" cy="0"/>
        </a:xfrm>
        <a:prstGeom prst="ellipse">
          <a:avLst/>
        </a:prstGeom>
        <a:noFill/>
        <a:ln w="9525">
          <a:solidFill>
            <a:srgbClr val="FF0000"/>
          </a:solidFill>
          <a:round/>
          <a:headEnd/>
          <a:tailEnd/>
        </a:ln>
      </xdr:spPr>
    </xdr:sp>
    <xdr:clientData/>
  </xdr:twoCellAnchor>
  <xdr:twoCellAnchor>
    <xdr:from xmlns:xdr="http://schemas.openxmlformats.org/drawingml/2006/spreadsheetDrawing">
      <xdr:col>3</xdr:col>
      <xdr:colOff>0</xdr:colOff>
      <xdr:row>0</xdr:row>
      <xdr:rowOff>0</xdr:rowOff>
    </xdr:from>
    <xdr:to xmlns:xdr="http://schemas.openxmlformats.org/drawingml/2006/spreadsheetDrawing">
      <xdr:col>3</xdr:col>
      <xdr:colOff>0</xdr:colOff>
      <xdr:row>0</xdr:row>
      <xdr:rowOff>0</xdr:rowOff>
    </xdr:to>
    <xdr:sp macro="" textlink="">
      <xdr:nvSpPr>
        <xdr:cNvPr id="333155" name="Oval 95"/>
        <xdr:cNvSpPr>
          <a:spLocks noChangeArrowheads="1"/>
        </xdr:cNvSpPr>
      </xdr:nvSpPr>
      <xdr:spPr>
        <a:xfrm>
          <a:off x="600075" y="0"/>
          <a:ext cx="0" cy="0"/>
        </a:xfrm>
        <a:prstGeom prst="ellipse">
          <a:avLst/>
        </a:prstGeom>
        <a:noFill/>
        <a:ln w="9525">
          <a:solidFill>
            <a:srgbClr val="FF0000"/>
          </a:solidFill>
          <a:round/>
          <a:headEnd/>
          <a:tailEnd/>
        </a:ln>
      </xdr:spPr>
    </xdr:sp>
    <xdr:clientData/>
  </xdr:twoCellAnchor>
  <xdr:twoCellAnchor>
    <xdr:from xmlns:xdr="http://schemas.openxmlformats.org/drawingml/2006/spreadsheetDrawing">
      <xdr:col>3</xdr:col>
      <xdr:colOff>0</xdr:colOff>
      <xdr:row>0</xdr:row>
      <xdr:rowOff>0</xdr:rowOff>
    </xdr:from>
    <xdr:to xmlns:xdr="http://schemas.openxmlformats.org/drawingml/2006/spreadsheetDrawing">
      <xdr:col>3</xdr:col>
      <xdr:colOff>0</xdr:colOff>
      <xdr:row>0</xdr:row>
      <xdr:rowOff>0</xdr:rowOff>
    </xdr:to>
    <xdr:sp macro="" textlink="">
      <xdr:nvSpPr>
        <xdr:cNvPr id="333156" name="Oval 96"/>
        <xdr:cNvSpPr>
          <a:spLocks noChangeArrowheads="1"/>
        </xdr:cNvSpPr>
      </xdr:nvSpPr>
      <xdr:spPr>
        <a:xfrm>
          <a:off x="600075" y="0"/>
          <a:ext cx="0" cy="0"/>
        </a:xfrm>
        <a:prstGeom prst="ellipse">
          <a:avLst/>
        </a:prstGeom>
        <a:noFill/>
        <a:ln w="9525">
          <a:solidFill>
            <a:srgbClr val="FF0000"/>
          </a:solidFill>
          <a:round/>
          <a:headEnd/>
          <a:tailEnd/>
        </a:ln>
      </xdr:spPr>
    </xdr:sp>
    <xdr:clientData/>
  </xdr:twoCellAnchor>
</xdr:wsDr>
</file>

<file path=xl/drawings/drawing22.xml><?xml version="1.0" encoding="utf-8"?>
<xdr:wsDr xmlns:xdr="http://schemas.openxmlformats.org/drawingml/2006/spreadsheetDrawing" xmlns:a="http://schemas.openxmlformats.org/drawingml/2006/main">
  <xdr:twoCellAnchor>
    <xdr:from xmlns:xdr="http://schemas.openxmlformats.org/drawingml/2006/spreadsheetDrawing">
      <xdr:col>29</xdr:col>
      <xdr:colOff>0</xdr:colOff>
      <xdr:row>16</xdr:row>
      <xdr:rowOff>0</xdr:rowOff>
    </xdr:from>
    <xdr:to xmlns:xdr="http://schemas.openxmlformats.org/drawingml/2006/spreadsheetDrawing">
      <xdr:col>29</xdr:col>
      <xdr:colOff>0</xdr:colOff>
      <xdr:row>16</xdr:row>
      <xdr:rowOff>0</xdr:rowOff>
    </xdr:to>
    <xdr:sp macro="" textlink="">
      <xdr:nvSpPr>
        <xdr:cNvPr id="334132" name="AutoShape 50"/>
        <xdr:cNvSpPr>
          <a:spLocks noChangeArrowheads="1"/>
        </xdr:cNvSpPr>
      </xdr:nvSpPr>
      <xdr:spPr>
        <a:xfrm>
          <a:off x="5791200" y="3342005"/>
          <a:ext cx="0" cy="0"/>
        </a:xfrm>
        <a:prstGeom prst="bracketPair">
          <a:avLst>
            <a:gd name="adj" fmla="val 16667"/>
          </a:avLst>
        </a:prstGeom>
        <a:noFill/>
        <a:ln w="9525">
          <a:solidFill>
            <a:srgbClr val="FF0000"/>
          </a:solidFill>
          <a:round/>
          <a:headEnd/>
          <a:tailEnd/>
        </a:ln>
      </xdr:spPr>
    </xdr:sp>
    <xdr:clientData/>
  </xdr:twoCellAnchor>
  <xdr:twoCellAnchor>
    <xdr:from xmlns:xdr="http://schemas.openxmlformats.org/drawingml/2006/spreadsheetDrawing">
      <xdr:col>29</xdr:col>
      <xdr:colOff>0</xdr:colOff>
      <xdr:row>16</xdr:row>
      <xdr:rowOff>0</xdr:rowOff>
    </xdr:from>
    <xdr:to xmlns:xdr="http://schemas.openxmlformats.org/drawingml/2006/spreadsheetDrawing">
      <xdr:col>29</xdr:col>
      <xdr:colOff>0</xdr:colOff>
      <xdr:row>16</xdr:row>
      <xdr:rowOff>0</xdr:rowOff>
    </xdr:to>
    <xdr:sp macro="" textlink="">
      <xdr:nvSpPr>
        <xdr:cNvPr id="334133" name="AutoShape 51"/>
        <xdr:cNvSpPr>
          <a:spLocks noChangeArrowheads="1"/>
        </xdr:cNvSpPr>
      </xdr:nvSpPr>
      <xdr:spPr>
        <a:xfrm>
          <a:off x="5791200" y="3342005"/>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29</xdr:col>
      <xdr:colOff>0</xdr:colOff>
      <xdr:row>16</xdr:row>
      <xdr:rowOff>0</xdr:rowOff>
    </xdr:from>
    <xdr:to xmlns:xdr="http://schemas.openxmlformats.org/drawingml/2006/spreadsheetDrawing">
      <xdr:col>29</xdr:col>
      <xdr:colOff>0</xdr:colOff>
      <xdr:row>16</xdr:row>
      <xdr:rowOff>0</xdr:rowOff>
    </xdr:to>
    <xdr:sp macro="" textlink="">
      <xdr:nvSpPr>
        <xdr:cNvPr id="334134" name="AutoShape 52"/>
        <xdr:cNvSpPr>
          <a:spLocks noChangeArrowheads="1"/>
        </xdr:cNvSpPr>
      </xdr:nvSpPr>
      <xdr:spPr>
        <a:xfrm>
          <a:off x="5791200" y="3342005"/>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29</xdr:col>
      <xdr:colOff>0</xdr:colOff>
      <xdr:row>16</xdr:row>
      <xdr:rowOff>0</xdr:rowOff>
    </xdr:from>
    <xdr:to xmlns:xdr="http://schemas.openxmlformats.org/drawingml/2006/spreadsheetDrawing">
      <xdr:col>29</xdr:col>
      <xdr:colOff>0</xdr:colOff>
      <xdr:row>16</xdr:row>
      <xdr:rowOff>0</xdr:rowOff>
    </xdr:to>
    <xdr:sp macro="" textlink="">
      <xdr:nvSpPr>
        <xdr:cNvPr id="334135" name="AutoShape 53"/>
        <xdr:cNvSpPr>
          <a:spLocks noChangeArrowheads="1"/>
        </xdr:cNvSpPr>
      </xdr:nvSpPr>
      <xdr:spPr>
        <a:xfrm>
          <a:off x="5791200" y="3342005"/>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29</xdr:col>
      <xdr:colOff>0</xdr:colOff>
      <xdr:row>16</xdr:row>
      <xdr:rowOff>0</xdr:rowOff>
    </xdr:from>
    <xdr:to xmlns:xdr="http://schemas.openxmlformats.org/drawingml/2006/spreadsheetDrawing">
      <xdr:col>29</xdr:col>
      <xdr:colOff>0</xdr:colOff>
      <xdr:row>16</xdr:row>
      <xdr:rowOff>0</xdr:rowOff>
    </xdr:to>
    <xdr:sp macro="" textlink="">
      <xdr:nvSpPr>
        <xdr:cNvPr id="334136" name="AutoShape 54"/>
        <xdr:cNvSpPr>
          <a:spLocks noChangeArrowheads="1"/>
        </xdr:cNvSpPr>
      </xdr:nvSpPr>
      <xdr:spPr>
        <a:xfrm>
          <a:off x="5791200" y="3342005"/>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29</xdr:col>
      <xdr:colOff>0</xdr:colOff>
      <xdr:row>16</xdr:row>
      <xdr:rowOff>0</xdr:rowOff>
    </xdr:from>
    <xdr:to xmlns:xdr="http://schemas.openxmlformats.org/drawingml/2006/spreadsheetDrawing">
      <xdr:col>29</xdr:col>
      <xdr:colOff>0</xdr:colOff>
      <xdr:row>16</xdr:row>
      <xdr:rowOff>0</xdr:rowOff>
    </xdr:to>
    <xdr:sp macro="" textlink="">
      <xdr:nvSpPr>
        <xdr:cNvPr id="334137" name="AutoShape 55"/>
        <xdr:cNvSpPr>
          <a:spLocks noChangeArrowheads="1"/>
        </xdr:cNvSpPr>
      </xdr:nvSpPr>
      <xdr:spPr>
        <a:xfrm>
          <a:off x="5791200" y="3342005"/>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29</xdr:col>
      <xdr:colOff>0</xdr:colOff>
      <xdr:row>16</xdr:row>
      <xdr:rowOff>0</xdr:rowOff>
    </xdr:from>
    <xdr:to xmlns:xdr="http://schemas.openxmlformats.org/drawingml/2006/spreadsheetDrawing">
      <xdr:col>29</xdr:col>
      <xdr:colOff>0</xdr:colOff>
      <xdr:row>16</xdr:row>
      <xdr:rowOff>0</xdr:rowOff>
    </xdr:to>
    <xdr:sp macro="" textlink="">
      <xdr:nvSpPr>
        <xdr:cNvPr id="334138" name="AutoShape 56"/>
        <xdr:cNvSpPr>
          <a:spLocks noChangeArrowheads="1"/>
        </xdr:cNvSpPr>
      </xdr:nvSpPr>
      <xdr:spPr>
        <a:xfrm>
          <a:off x="5791200" y="3342005"/>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29</xdr:col>
      <xdr:colOff>0</xdr:colOff>
      <xdr:row>16</xdr:row>
      <xdr:rowOff>0</xdr:rowOff>
    </xdr:from>
    <xdr:to xmlns:xdr="http://schemas.openxmlformats.org/drawingml/2006/spreadsheetDrawing">
      <xdr:col>29</xdr:col>
      <xdr:colOff>0</xdr:colOff>
      <xdr:row>16</xdr:row>
      <xdr:rowOff>0</xdr:rowOff>
    </xdr:to>
    <xdr:sp macro="" textlink="">
      <xdr:nvSpPr>
        <xdr:cNvPr id="334139" name="AutoShape 57"/>
        <xdr:cNvSpPr>
          <a:spLocks noChangeArrowheads="1"/>
        </xdr:cNvSpPr>
      </xdr:nvSpPr>
      <xdr:spPr>
        <a:xfrm>
          <a:off x="5791200" y="3342005"/>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29</xdr:col>
      <xdr:colOff>0</xdr:colOff>
      <xdr:row>16</xdr:row>
      <xdr:rowOff>0</xdr:rowOff>
    </xdr:from>
    <xdr:to xmlns:xdr="http://schemas.openxmlformats.org/drawingml/2006/spreadsheetDrawing">
      <xdr:col>29</xdr:col>
      <xdr:colOff>0</xdr:colOff>
      <xdr:row>16</xdr:row>
      <xdr:rowOff>0</xdr:rowOff>
    </xdr:to>
    <xdr:sp macro="" textlink="">
      <xdr:nvSpPr>
        <xdr:cNvPr id="334140" name="AutoShape 58"/>
        <xdr:cNvSpPr>
          <a:spLocks noChangeArrowheads="1"/>
        </xdr:cNvSpPr>
      </xdr:nvSpPr>
      <xdr:spPr>
        <a:xfrm>
          <a:off x="5791200" y="3342005"/>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3</xdr:col>
      <xdr:colOff>0</xdr:colOff>
      <xdr:row>16</xdr:row>
      <xdr:rowOff>0</xdr:rowOff>
    </xdr:from>
    <xdr:to xmlns:xdr="http://schemas.openxmlformats.org/drawingml/2006/spreadsheetDrawing">
      <xdr:col>3</xdr:col>
      <xdr:colOff>0</xdr:colOff>
      <xdr:row>16</xdr:row>
      <xdr:rowOff>0</xdr:rowOff>
    </xdr:to>
    <xdr:sp macro="" textlink="">
      <xdr:nvSpPr>
        <xdr:cNvPr id="334141" name="AutoShape 59"/>
        <xdr:cNvSpPr>
          <a:spLocks noChangeArrowheads="1"/>
        </xdr:cNvSpPr>
      </xdr:nvSpPr>
      <xdr:spPr>
        <a:xfrm>
          <a:off x="600075" y="3342005"/>
          <a:ext cx="0" cy="0"/>
        </a:xfrm>
        <a:prstGeom prst="bracketPair">
          <a:avLst>
            <a:gd name="adj" fmla="val 16667"/>
          </a:avLst>
        </a:prstGeom>
        <a:noFill/>
        <a:ln w="9525">
          <a:solidFill>
            <a:srgbClr val="FF0000"/>
          </a:solidFill>
          <a:round/>
          <a:headEnd/>
          <a:tailEnd/>
        </a:ln>
      </xdr:spPr>
    </xdr:sp>
    <xdr:clientData/>
  </xdr:twoCellAnchor>
  <xdr:twoCellAnchor>
    <xdr:from xmlns:xdr="http://schemas.openxmlformats.org/drawingml/2006/spreadsheetDrawing">
      <xdr:col>3</xdr:col>
      <xdr:colOff>0</xdr:colOff>
      <xdr:row>16</xdr:row>
      <xdr:rowOff>0</xdr:rowOff>
    </xdr:from>
    <xdr:to xmlns:xdr="http://schemas.openxmlformats.org/drawingml/2006/spreadsheetDrawing">
      <xdr:col>3</xdr:col>
      <xdr:colOff>0</xdr:colOff>
      <xdr:row>16</xdr:row>
      <xdr:rowOff>0</xdr:rowOff>
    </xdr:to>
    <xdr:sp macro="" textlink="">
      <xdr:nvSpPr>
        <xdr:cNvPr id="334142" name="AutoShape 60"/>
        <xdr:cNvSpPr>
          <a:spLocks noChangeArrowheads="1"/>
        </xdr:cNvSpPr>
      </xdr:nvSpPr>
      <xdr:spPr>
        <a:xfrm>
          <a:off x="600075" y="3342005"/>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3</xdr:col>
      <xdr:colOff>0</xdr:colOff>
      <xdr:row>16</xdr:row>
      <xdr:rowOff>0</xdr:rowOff>
    </xdr:from>
    <xdr:to xmlns:xdr="http://schemas.openxmlformats.org/drawingml/2006/spreadsheetDrawing">
      <xdr:col>3</xdr:col>
      <xdr:colOff>0</xdr:colOff>
      <xdr:row>16</xdr:row>
      <xdr:rowOff>0</xdr:rowOff>
    </xdr:to>
    <xdr:sp macro="" textlink="">
      <xdr:nvSpPr>
        <xdr:cNvPr id="334143" name="AutoShape 61"/>
        <xdr:cNvSpPr>
          <a:spLocks noChangeArrowheads="1"/>
        </xdr:cNvSpPr>
      </xdr:nvSpPr>
      <xdr:spPr>
        <a:xfrm>
          <a:off x="600075" y="3342005"/>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3</xdr:col>
      <xdr:colOff>0</xdr:colOff>
      <xdr:row>16</xdr:row>
      <xdr:rowOff>0</xdr:rowOff>
    </xdr:from>
    <xdr:to xmlns:xdr="http://schemas.openxmlformats.org/drawingml/2006/spreadsheetDrawing">
      <xdr:col>3</xdr:col>
      <xdr:colOff>0</xdr:colOff>
      <xdr:row>16</xdr:row>
      <xdr:rowOff>0</xdr:rowOff>
    </xdr:to>
    <xdr:sp macro="" textlink="">
      <xdr:nvSpPr>
        <xdr:cNvPr id="334144" name="AutoShape 62"/>
        <xdr:cNvSpPr>
          <a:spLocks noChangeArrowheads="1"/>
        </xdr:cNvSpPr>
      </xdr:nvSpPr>
      <xdr:spPr>
        <a:xfrm>
          <a:off x="600075" y="3342005"/>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3</xdr:col>
      <xdr:colOff>0</xdr:colOff>
      <xdr:row>16</xdr:row>
      <xdr:rowOff>0</xdr:rowOff>
    </xdr:from>
    <xdr:to xmlns:xdr="http://schemas.openxmlformats.org/drawingml/2006/spreadsheetDrawing">
      <xdr:col>3</xdr:col>
      <xdr:colOff>0</xdr:colOff>
      <xdr:row>16</xdr:row>
      <xdr:rowOff>0</xdr:rowOff>
    </xdr:to>
    <xdr:sp macro="" textlink="">
      <xdr:nvSpPr>
        <xdr:cNvPr id="334145" name="AutoShape 63"/>
        <xdr:cNvSpPr>
          <a:spLocks noChangeArrowheads="1"/>
        </xdr:cNvSpPr>
      </xdr:nvSpPr>
      <xdr:spPr>
        <a:xfrm>
          <a:off x="600075" y="3342005"/>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3</xdr:col>
      <xdr:colOff>0</xdr:colOff>
      <xdr:row>16</xdr:row>
      <xdr:rowOff>0</xdr:rowOff>
    </xdr:from>
    <xdr:to xmlns:xdr="http://schemas.openxmlformats.org/drawingml/2006/spreadsheetDrawing">
      <xdr:col>3</xdr:col>
      <xdr:colOff>0</xdr:colOff>
      <xdr:row>16</xdr:row>
      <xdr:rowOff>0</xdr:rowOff>
    </xdr:to>
    <xdr:sp macro="" textlink="">
      <xdr:nvSpPr>
        <xdr:cNvPr id="334146" name="AutoShape 64"/>
        <xdr:cNvSpPr>
          <a:spLocks noChangeArrowheads="1"/>
        </xdr:cNvSpPr>
      </xdr:nvSpPr>
      <xdr:spPr>
        <a:xfrm>
          <a:off x="600075" y="3342005"/>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3</xdr:col>
      <xdr:colOff>0</xdr:colOff>
      <xdr:row>16</xdr:row>
      <xdr:rowOff>0</xdr:rowOff>
    </xdr:from>
    <xdr:to xmlns:xdr="http://schemas.openxmlformats.org/drawingml/2006/spreadsheetDrawing">
      <xdr:col>3</xdr:col>
      <xdr:colOff>0</xdr:colOff>
      <xdr:row>16</xdr:row>
      <xdr:rowOff>0</xdr:rowOff>
    </xdr:to>
    <xdr:sp macro="" textlink="">
      <xdr:nvSpPr>
        <xdr:cNvPr id="334147" name="AutoShape 65"/>
        <xdr:cNvSpPr>
          <a:spLocks noChangeArrowheads="1"/>
        </xdr:cNvSpPr>
      </xdr:nvSpPr>
      <xdr:spPr>
        <a:xfrm>
          <a:off x="600075" y="3342005"/>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3</xdr:col>
      <xdr:colOff>0</xdr:colOff>
      <xdr:row>16</xdr:row>
      <xdr:rowOff>0</xdr:rowOff>
    </xdr:from>
    <xdr:to xmlns:xdr="http://schemas.openxmlformats.org/drawingml/2006/spreadsheetDrawing">
      <xdr:col>3</xdr:col>
      <xdr:colOff>0</xdr:colOff>
      <xdr:row>16</xdr:row>
      <xdr:rowOff>0</xdr:rowOff>
    </xdr:to>
    <xdr:sp macro="" textlink="">
      <xdr:nvSpPr>
        <xdr:cNvPr id="334148" name="AutoShape 66"/>
        <xdr:cNvSpPr>
          <a:spLocks noChangeArrowheads="1"/>
        </xdr:cNvSpPr>
      </xdr:nvSpPr>
      <xdr:spPr>
        <a:xfrm>
          <a:off x="600075" y="3342005"/>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3</xdr:col>
      <xdr:colOff>0</xdr:colOff>
      <xdr:row>16</xdr:row>
      <xdr:rowOff>0</xdr:rowOff>
    </xdr:from>
    <xdr:to xmlns:xdr="http://schemas.openxmlformats.org/drawingml/2006/spreadsheetDrawing">
      <xdr:col>3</xdr:col>
      <xdr:colOff>0</xdr:colOff>
      <xdr:row>16</xdr:row>
      <xdr:rowOff>0</xdr:rowOff>
    </xdr:to>
    <xdr:sp macro="" textlink="">
      <xdr:nvSpPr>
        <xdr:cNvPr id="334149" name="AutoShape 67"/>
        <xdr:cNvSpPr>
          <a:spLocks noChangeArrowheads="1"/>
        </xdr:cNvSpPr>
      </xdr:nvSpPr>
      <xdr:spPr>
        <a:xfrm>
          <a:off x="600075" y="3342005"/>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3</xdr:col>
      <xdr:colOff>0</xdr:colOff>
      <xdr:row>16</xdr:row>
      <xdr:rowOff>0</xdr:rowOff>
    </xdr:from>
    <xdr:to xmlns:xdr="http://schemas.openxmlformats.org/drawingml/2006/spreadsheetDrawing">
      <xdr:col>3</xdr:col>
      <xdr:colOff>0</xdr:colOff>
      <xdr:row>16</xdr:row>
      <xdr:rowOff>0</xdr:rowOff>
    </xdr:to>
    <xdr:sp macro="" textlink="">
      <xdr:nvSpPr>
        <xdr:cNvPr id="334150" name="Oval 68"/>
        <xdr:cNvSpPr>
          <a:spLocks noChangeArrowheads="1"/>
        </xdr:cNvSpPr>
      </xdr:nvSpPr>
      <xdr:spPr>
        <a:xfrm>
          <a:off x="600075" y="3342005"/>
          <a:ext cx="0" cy="0"/>
        </a:xfrm>
        <a:prstGeom prst="ellipse">
          <a:avLst/>
        </a:prstGeom>
        <a:noFill/>
        <a:ln w="9525">
          <a:solidFill>
            <a:srgbClr val="FF0000"/>
          </a:solidFill>
          <a:round/>
          <a:headEnd/>
          <a:tailEnd/>
        </a:ln>
      </xdr:spPr>
    </xdr:sp>
    <xdr:clientData/>
  </xdr:twoCellAnchor>
  <xdr:twoCellAnchor>
    <xdr:from xmlns:xdr="http://schemas.openxmlformats.org/drawingml/2006/spreadsheetDrawing">
      <xdr:col>3</xdr:col>
      <xdr:colOff>0</xdr:colOff>
      <xdr:row>16</xdr:row>
      <xdr:rowOff>0</xdr:rowOff>
    </xdr:from>
    <xdr:to xmlns:xdr="http://schemas.openxmlformats.org/drawingml/2006/spreadsheetDrawing">
      <xdr:col>3</xdr:col>
      <xdr:colOff>0</xdr:colOff>
      <xdr:row>16</xdr:row>
      <xdr:rowOff>0</xdr:rowOff>
    </xdr:to>
    <xdr:sp macro="" textlink="">
      <xdr:nvSpPr>
        <xdr:cNvPr id="334151" name="Oval 69"/>
        <xdr:cNvSpPr>
          <a:spLocks noChangeArrowheads="1"/>
        </xdr:cNvSpPr>
      </xdr:nvSpPr>
      <xdr:spPr>
        <a:xfrm>
          <a:off x="600075" y="3342005"/>
          <a:ext cx="0" cy="0"/>
        </a:xfrm>
        <a:prstGeom prst="ellipse">
          <a:avLst/>
        </a:prstGeom>
        <a:noFill/>
        <a:ln w="9525">
          <a:solidFill>
            <a:srgbClr val="FF0000"/>
          </a:solidFill>
          <a:round/>
          <a:headEnd/>
          <a:tailEnd/>
        </a:ln>
      </xdr:spPr>
    </xdr:sp>
    <xdr:clientData/>
  </xdr:twoCellAnchor>
  <xdr:twoCellAnchor>
    <xdr:from xmlns:xdr="http://schemas.openxmlformats.org/drawingml/2006/spreadsheetDrawing">
      <xdr:col>3</xdr:col>
      <xdr:colOff>0</xdr:colOff>
      <xdr:row>16</xdr:row>
      <xdr:rowOff>0</xdr:rowOff>
    </xdr:from>
    <xdr:to xmlns:xdr="http://schemas.openxmlformats.org/drawingml/2006/spreadsheetDrawing">
      <xdr:col>3</xdr:col>
      <xdr:colOff>0</xdr:colOff>
      <xdr:row>16</xdr:row>
      <xdr:rowOff>0</xdr:rowOff>
    </xdr:to>
    <xdr:sp macro="" textlink="">
      <xdr:nvSpPr>
        <xdr:cNvPr id="334152" name="Oval 70"/>
        <xdr:cNvSpPr>
          <a:spLocks noChangeArrowheads="1"/>
        </xdr:cNvSpPr>
      </xdr:nvSpPr>
      <xdr:spPr>
        <a:xfrm>
          <a:off x="600075" y="3342005"/>
          <a:ext cx="0" cy="0"/>
        </a:xfrm>
        <a:prstGeom prst="ellipse">
          <a:avLst/>
        </a:prstGeom>
        <a:noFill/>
        <a:ln w="9525">
          <a:solidFill>
            <a:srgbClr val="FF0000"/>
          </a:solidFill>
          <a:round/>
          <a:headEnd/>
          <a:tailEnd/>
        </a:ln>
      </xdr:spPr>
    </xdr:sp>
    <xdr:clientData/>
  </xdr:twoCellAnchor>
  <xdr:twoCellAnchor>
    <xdr:from xmlns:xdr="http://schemas.openxmlformats.org/drawingml/2006/spreadsheetDrawing">
      <xdr:col>3</xdr:col>
      <xdr:colOff>0</xdr:colOff>
      <xdr:row>16</xdr:row>
      <xdr:rowOff>0</xdr:rowOff>
    </xdr:from>
    <xdr:to xmlns:xdr="http://schemas.openxmlformats.org/drawingml/2006/spreadsheetDrawing">
      <xdr:col>3</xdr:col>
      <xdr:colOff>0</xdr:colOff>
      <xdr:row>16</xdr:row>
      <xdr:rowOff>0</xdr:rowOff>
    </xdr:to>
    <xdr:sp macro="" textlink="">
      <xdr:nvSpPr>
        <xdr:cNvPr id="334153" name="Oval 71"/>
        <xdr:cNvSpPr>
          <a:spLocks noChangeArrowheads="1"/>
        </xdr:cNvSpPr>
      </xdr:nvSpPr>
      <xdr:spPr>
        <a:xfrm>
          <a:off x="600075" y="3342005"/>
          <a:ext cx="0" cy="0"/>
        </a:xfrm>
        <a:prstGeom prst="ellipse">
          <a:avLst/>
        </a:prstGeom>
        <a:noFill/>
        <a:ln w="9525">
          <a:solidFill>
            <a:srgbClr val="FF0000"/>
          </a:solidFill>
          <a:round/>
          <a:headEnd/>
          <a:tailEnd/>
        </a:ln>
      </xdr:spPr>
    </xdr:sp>
    <xdr:clientData/>
  </xdr:twoCellAnchor>
  <xdr:twoCellAnchor>
    <xdr:from xmlns:xdr="http://schemas.openxmlformats.org/drawingml/2006/spreadsheetDrawing">
      <xdr:col>3</xdr:col>
      <xdr:colOff>0</xdr:colOff>
      <xdr:row>16</xdr:row>
      <xdr:rowOff>0</xdr:rowOff>
    </xdr:from>
    <xdr:to xmlns:xdr="http://schemas.openxmlformats.org/drawingml/2006/spreadsheetDrawing">
      <xdr:col>3</xdr:col>
      <xdr:colOff>0</xdr:colOff>
      <xdr:row>16</xdr:row>
      <xdr:rowOff>0</xdr:rowOff>
    </xdr:to>
    <xdr:sp macro="" textlink="">
      <xdr:nvSpPr>
        <xdr:cNvPr id="334154" name="AutoShape 84"/>
        <xdr:cNvSpPr>
          <a:spLocks noChangeArrowheads="1"/>
        </xdr:cNvSpPr>
      </xdr:nvSpPr>
      <xdr:spPr>
        <a:xfrm>
          <a:off x="600075" y="3342005"/>
          <a:ext cx="0" cy="0"/>
        </a:xfrm>
        <a:prstGeom prst="bracketPair">
          <a:avLst>
            <a:gd name="adj" fmla="val 16667"/>
          </a:avLst>
        </a:prstGeom>
        <a:noFill/>
        <a:ln w="9525">
          <a:solidFill>
            <a:srgbClr val="FF0000"/>
          </a:solidFill>
          <a:round/>
          <a:headEnd/>
          <a:tailEnd/>
        </a:ln>
      </xdr:spPr>
    </xdr:sp>
    <xdr:clientData/>
  </xdr:twoCellAnchor>
  <xdr:twoCellAnchor>
    <xdr:from xmlns:xdr="http://schemas.openxmlformats.org/drawingml/2006/spreadsheetDrawing">
      <xdr:col>3</xdr:col>
      <xdr:colOff>0</xdr:colOff>
      <xdr:row>16</xdr:row>
      <xdr:rowOff>0</xdr:rowOff>
    </xdr:from>
    <xdr:to xmlns:xdr="http://schemas.openxmlformats.org/drawingml/2006/spreadsheetDrawing">
      <xdr:col>3</xdr:col>
      <xdr:colOff>0</xdr:colOff>
      <xdr:row>16</xdr:row>
      <xdr:rowOff>0</xdr:rowOff>
    </xdr:to>
    <xdr:sp macro="" textlink="">
      <xdr:nvSpPr>
        <xdr:cNvPr id="334155" name="AutoShape 85"/>
        <xdr:cNvSpPr>
          <a:spLocks noChangeArrowheads="1"/>
        </xdr:cNvSpPr>
      </xdr:nvSpPr>
      <xdr:spPr>
        <a:xfrm>
          <a:off x="600075" y="3342005"/>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3</xdr:col>
      <xdr:colOff>0</xdr:colOff>
      <xdr:row>16</xdr:row>
      <xdr:rowOff>0</xdr:rowOff>
    </xdr:from>
    <xdr:to xmlns:xdr="http://schemas.openxmlformats.org/drawingml/2006/spreadsheetDrawing">
      <xdr:col>3</xdr:col>
      <xdr:colOff>0</xdr:colOff>
      <xdr:row>16</xdr:row>
      <xdr:rowOff>0</xdr:rowOff>
    </xdr:to>
    <xdr:sp macro="" textlink="">
      <xdr:nvSpPr>
        <xdr:cNvPr id="334156" name="AutoShape 86"/>
        <xdr:cNvSpPr>
          <a:spLocks noChangeArrowheads="1"/>
        </xdr:cNvSpPr>
      </xdr:nvSpPr>
      <xdr:spPr>
        <a:xfrm>
          <a:off x="600075" y="3342005"/>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3</xdr:col>
      <xdr:colOff>0</xdr:colOff>
      <xdr:row>16</xdr:row>
      <xdr:rowOff>0</xdr:rowOff>
    </xdr:from>
    <xdr:to xmlns:xdr="http://schemas.openxmlformats.org/drawingml/2006/spreadsheetDrawing">
      <xdr:col>3</xdr:col>
      <xdr:colOff>0</xdr:colOff>
      <xdr:row>16</xdr:row>
      <xdr:rowOff>0</xdr:rowOff>
    </xdr:to>
    <xdr:sp macro="" textlink="">
      <xdr:nvSpPr>
        <xdr:cNvPr id="334157" name="AutoShape 87"/>
        <xdr:cNvSpPr>
          <a:spLocks noChangeArrowheads="1"/>
        </xdr:cNvSpPr>
      </xdr:nvSpPr>
      <xdr:spPr>
        <a:xfrm>
          <a:off x="600075" y="3342005"/>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3</xdr:col>
      <xdr:colOff>0</xdr:colOff>
      <xdr:row>16</xdr:row>
      <xdr:rowOff>0</xdr:rowOff>
    </xdr:from>
    <xdr:to xmlns:xdr="http://schemas.openxmlformats.org/drawingml/2006/spreadsheetDrawing">
      <xdr:col>3</xdr:col>
      <xdr:colOff>0</xdr:colOff>
      <xdr:row>16</xdr:row>
      <xdr:rowOff>0</xdr:rowOff>
    </xdr:to>
    <xdr:sp macro="" textlink="">
      <xdr:nvSpPr>
        <xdr:cNvPr id="334158" name="AutoShape 88"/>
        <xdr:cNvSpPr>
          <a:spLocks noChangeArrowheads="1"/>
        </xdr:cNvSpPr>
      </xdr:nvSpPr>
      <xdr:spPr>
        <a:xfrm>
          <a:off x="600075" y="3342005"/>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3</xdr:col>
      <xdr:colOff>0</xdr:colOff>
      <xdr:row>16</xdr:row>
      <xdr:rowOff>0</xdr:rowOff>
    </xdr:from>
    <xdr:to xmlns:xdr="http://schemas.openxmlformats.org/drawingml/2006/spreadsheetDrawing">
      <xdr:col>3</xdr:col>
      <xdr:colOff>0</xdr:colOff>
      <xdr:row>16</xdr:row>
      <xdr:rowOff>0</xdr:rowOff>
    </xdr:to>
    <xdr:sp macro="" textlink="">
      <xdr:nvSpPr>
        <xdr:cNvPr id="334159" name="AutoShape 89"/>
        <xdr:cNvSpPr>
          <a:spLocks noChangeArrowheads="1"/>
        </xdr:cNvSpPr>
      </xdr:nvSpPr>
      <xdr:spPr>
        <a:xfrm>
          <a:off x="600075" y="3342005"/>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3</xdr:col>
      <xdr:colOff>0</xdr:colOff>
      <xdr:row>16</xdr:row>
      <xdr:rowOff>0</xdr:rowOff>
    </xdr:from>
    <xdr:to xmlns:xdr="http://schemas.openxmlformats.org/drawingml/2006/spreadsheetDrawing">
      <xdr:col>3</xdr:col>
      <xdr:colOff>0</xdr:colOff>
      <xdr:row>16</xdr:row>
      <xdr:rowOff>0</xdr:rowOff>
    </xdr:to>
    <xdr:sp macro="" textlink="">
      <xdr:nvSpPr>
        <xdr:cNvPr id="334160" name="AutoShape 90"/>
        <xdr:cNvSpPr>
          <a:spLocks noChangeArrowheads="1"/>
        </xdr:cNvSpPr>
      </xdr:nvSpPr>
      <xdr:spPr>
        <a:xfrm>
          <a:off x="600075" y="3342005"/>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3</xdr:col>
      <xdr:colOff>0</xdr:colOff>
      <xdr:row>16</xdr:row>
      <xdr:rowOff>0</xdr:rowOff>
    </xdr:from>
    <xdr:to xmlns:xdr="http://schemas.openxmlformats.org/drawingml/2006/spreadsheetDrawing">
      <xdr:col>3</xdr:col>
      <xdr:colOff>0</xdr:colOff>
      <xdr:row>16</xdr:row>
      <xdr:rowOff>0</xdr:rowOff>
    </xdr:to>
    <xdr:sp macro="" textlink="">
      <xdr:nvSpPr>
        <xdr:cNvPr id="334161" name="AutoShape 91"/>
        <xdr:cNvSpPr>
          <a:spLocks noChangeArrowheads="1"/>
        </xdr:cNvSpPr>
      </xdr:nvSpPr>
      <xdr:spPr>
        <a:xfrm>
          <a:off x="600075" y="3342005"/>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3</xdr:col>
      <xdr:colOff>0</xdr:colOff>
      <xdr:row>16</xdr:row>
      <xdr:rowOff>0</xdr:rowOff>
    </xdr:from>
    <xdr:to xmlns:xdr="http://schemas.openxmlformats.org/drawingml/2006/spreadsheetDrawing">
      <xdr:col>3</xdr:col>
      <xdr:colOff>0</xdr:colOff>
      <xdr:row>16</xdr:row>
      <xdr:rowOff>0</xdr:rowOff>
    </xdr:to>
    <xdr:sp macro="" textlink="">
      <xdr:nvSpPr>
        <xdr:cNvPr id="334162" name="AutoShape 92"/>
        <xdr:cNvSpPr>
          <a:spLocks noChangeArrowheads="1"/>
        </xdr:cNvSpPr>
      </xdr:nvSpPr>
      <xdr:spPr>
        <a:xfrm>
          <a:off x="600075" y="3342005"/>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3</xdr:col>
      <xdr:colOff>0</xdr:colOff>
      <xdr:row>16</xdr:row>
      <xdr:rowOff>0</xdr:rowOff>
    </xdr:from>
    <xdr:to xmlns:xdr="http://schemas.openxmlformats.org/drawingml/2006/spreadsheetDrawing">
      <xdr:col>3</xdr:col>
      <xdr:colOff>0</xdr:colOff>
      <xdr:row>16</xdr:row>
      <xdr:rowOff>0</xdr:rowOff>
    </xdr:to>
    <xdr:sp macro="" textlink="">
      <xdr:nvSpPr>
        <xdr:cNvPr id="334163" name="Oval 93"/>
        <xdr:cNvSpPr>
          <a:spLocks noChangeArrowheads="1"/>
        </xdr:cNvSpPr>
      </xdr:nvSpPr>
      <xdr:spPr>
        <a:xfrm>
          <a:off x="600075" y="3342005"/>
          <a:ext cx="0" cy="0"/>
        </a:xfrm>
        <a:prstGeom prst="ellipse">
          <a:avLst/>
        </a:prstGeom>
        <a:noFill/>
        <a:ln w="9525">
          <a:solidFill>
            <a:srgbClr val="FF0000"/>
          </a:solidFill>
          <a:round/>
          <a:headEnd/>
          <a:tailEnd/>
        </a:ln>
      </xdr:spPr>
    </xdr:sp>
    <xdr:clientData/>
  </xdr:twoCellAnchor>
  <xdr:twoCellAnchor>
    <xdr:from xmlns:xdr="http://schemas.openxmlformats.org/drawingml/2006/spreadsheetDrawing">
      <xdr:col>3</xdr:col>
      <xdr:colOff>0</xdr:colOff>
      <xdr:row>16</xdr:row>
      <xdr:rowOff>0</xdr:rowOff>
    </xdr:from>
    <xdr:to xmlns:xdr="http://schemas.openxmlformats.org/drawingml/2006/spreadsheetDrawing">
      <xdr:col>3</xdr:col>
      <xdr:colOff>0</xdr:colOff>
      <xdr:row>16</xdr:row>
      <xdr:rowOff>0</xdr:rowOff>
    </xdr:to>
    <xdr:sp macro="" textlink="">
      <xdr:nvSpPr>
        <xdr:cNvPr id="334164" name="Oval 94"/>
        <xdr:cNvSpPr>
          <a:spLocks noChangeArrowheads="1"/>
        </xdr:cNvSpPr>
      </xdr:nvSpPr>
      <xdr:spPr>
        <a:xfrm>
          <a:off x="600075" y="3342005"/>
          <a:ext cx="0" cy="0"/>
        </a:xfrm>
        <a:prstGeom prst="ellipse">
          <a:avLst/>
        </a:prstGeom>
        <a:noFill/>
        <a:ln w="9525">
          <a:solidFill>
            <a:srgbClr val="FF0000"/>
          </a:solidFill>
          <a:round/>
          <a:headEnd/>
          <a:tailEnd/>
        </a:ln>
      </xdr:spPr>
    </xdr:sp>
    <xdr:clientData/>
  </xdr:twoCellAnchor>
  <xdr:twoCellAnchor>
    <xdr:from xmlns:xdr="http://schemas.openxmlformats.org/drawingml/2006/spreadsheetDrawing">
      <xdr:col>3</xdr:col>
      <xdr:colOff>0</xdr:colOff>
      <xdr:row>16</xdr:row>
      <xdr:rowOff>0</xdr:rowOff>
    </xdr:from>
    <xdr:to xmlns:xdr="http://schemas.openxmlformats.org/drawingml/2006/spreadsheetDrawing">
      <xdr:col>3</xdr:col>
      <xdr:colOff>0</xdr:colOff>
      <xdr:row>16</xdr:row>
      <xdr:rowOff>0</xdr:rowOff>
    </xdr:to>
    <xdr:sp macro="" textlink="">
      <xdr:nvSpPr>
        <xdr:cNvPr id="334165" name="Oval 95"/>
        <xdr:cNvSpPr>
          <a:spLocks noChangeArrowheads="1"/>
        </xdr:cNvSpPr>
      </xdr:nvSpPr>
      <xdr:spPr>
        <a:xfrm>
          <a:off x="600075" y="3342005"/>
          <a:ext cx="0" cy="0"/>
        </a:xfrm>
        <a:prstGeom prst="ellipse">
          <a:avLst/>
        </a:prstGeom>
        <a:noFill/>
        <a:ln w="9525">
          <a:solidFill>
            <a:srgbClr val="FF0000"/>
          </a:solidFill>
          <a:round/>
          <a:headEnd/>
          <a:tailEnd/>
        </a:ln>
      </xdr:spPr>
    </xdr:sp>
    <xdr:clientData/>
  </xdr:twoCellAnchor>
  <xdr:twoCellAnchor>
    <xdr:from xmlns:xdr="http://schemas.openxmlformats.org/drawingml/2006/spreadsheetDrawing">
      <xdr:col>3</xdr:col>
      <xdr:colOff>0</xdr:colOff>
      <xdr:row>16</xdr:row>
      <xdr:rowOff>0</xdr:rowOff>
    </xdr:from>
    <xdr:to xmlns:xdr="http://schemas.openxmlformats.org/drawingml/2006/spreadsheetDrawing">
      <xdr:col>3</xdr:col>
      <xdr:colOff>0</xdr:colOff>
      <xdr:row>16</xdr:row>
      <xdr:rowOff>0</xdr:rowOff>
    </xdr:to>
    <xdr:sp macro="" textlink="">
      <xdr:nvSpPr>
        <xdr:cNvPr id="334166" name="Oval 96"/>
        <xdr:cNvSpPr>
          <a:spLocks noChangeArrowheads="1"/>
        </xdr:cNvSpPr>
      </xdr:nvSpPr>
      <xdr:spPr>
        <a:xfrm>
          <a:off x="600075" y="3342005"/>
          <a:ext cx="0" cy="0"/>
        </a:xfrm>
        <a:prstGeom prst="ellipse">
          <a:avLst/>
        </a:prstGeom>
        <a:noFill/>
        <a:ln w="9525">
          <a:solidFill>
            <a:srgbClr val="FF0000"/>
          </a:solidFill>
          <a:round/>
          <a:headEnd/>
          <a:tailEnd/>
        </a:ln>
      </xdr:spPr>
    </xdr:sp>
    <xdr:clientData/>
  </xdr:twoCellAnchor>
  <xdr:twoCellAnchor>
    <xdr:from xmlns:xdr="http://schemas.openxmlformats.org/drawingml/2006/spreadsheetDrawing">
      <xdr:col>3</xdr:col>
      <xdr:colOff>0</xdr:colOff>
      <xdr:row>16</xdr:row>
      <xdr:rowOff>0</xdr:rowOff>
    </xdr:from>
    <xdr:to xmlns:xdr="http://schemas.openxmlformats.org/drawingml/2006/spreadsheetDrawing">
      <xdr:col>3</xdr:col>
      <xdr:colOff>0</xdr:colOff>
      <xdr:row>16</xdr:row>
      <xdr:rowOff>0</xdr:rowOff>
    </xdr:to>
    <xdr:sp macro="" textlink="">
      <xdr:nvSpPr>
        <xdr:cNvPr id="334167" name="AutoShape 84"/>
        <xdr:cNvSpPr>
          <a:spLocks noChangeArrowheads="1"/>
        </xdr:cNvSpPr>
      </xdr:nvSpPr>
      <xdr:spPr>
        <a:xfrm>
          <a:off x="600075" y="3342005"/>
          <a:ext cx="0" cy="0"/>
        </a:xfrm>
        <a:prstGeom prst="bracketPair">
          <a:avLst>
            <a:gd name="adj" fmla="val 16667"/>
          </a:avLst>
        </a:prstGeom>
        <a:noFill/>
        <a:ln w="9525">
          <a:solidFill>
            <a:srgbClr val="FF0000"/>
          </a:solidFill>
          <a:round/>
          <a:headEnd/>
          <a:tailEnd/>
        </a:ln>
      </xdr:spPr>
    </xdr:sp>
    <xdr:clientData/>
  </xdr:twoCellAnchor>
  <xdr:twoCellAnchor>
    <xdr:from xmlns:xdr="http://schemas.openxmlformats.org/drawingml/2006/spreadsheetDrawing">
      <xdr:col>3</xdr:col>
      <xdr:colOff>0</xdr:colOff>
      <xdr:row>16</xdr:row>
      <xdr:rowOff>0</xdr:rowOff>
    </xdr:from>
    <xdr:to xmlns:xdr="http://schemas.openxmlformats.org/drawingml/2006/spreadsheetDrawing">
      <xdr:col>3</xdr:col>
      <xdr:colOff>0</xdr:colOff>
      <xdr:row>16</xdr:row>
      <xdr:rowOff>0</xdr:rowOff>
    </xdr:to>
    <xdr:sp macro="" textlink="">
      <xdr:nvSpPr>
        <xdr:cNvPr id="334168" name="AutoShape 85"/>
        <xdr:cNvSpPr>
          <a:spLocks noChangeArrowheads="1"/>
        </xdr:cNvSpPr>
      </xdr:nvSpPr>
      <xdr:spPr>
        <a:xfrm>
          <a:off x="600075" y="3342005"/>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3</xdr:col>
      <xdr:colOff>0</xdr:colOff>
      <xdr:row>16</xdr:row>
      <xdr:rowOff>0</xdr:rowOff>
    </xdr:from>
    <xdr:to xmlns:xdr="http://schemas.openxmlformats.org/drawingml/2006/spreadsheetDrawing">
      <xdr:col>3</xdr:col>
      <xdr:colOff>0</xdr:colOff>
      <xdr:row>16</xdr:row>
      <xdr:rowOff>0</xdr:rowOff>
    </xdr:to>
    <xdr:sp macro="" textlink="">
      <xdr:nvSpPr>
        <xdr:cNvPr id="334169" name="AutoShape 86"/>
        <xdr:cNvSpPr>
          <a:spLocks noChangeArrowheads="1"/>
        </xdr:cNvSpPr>
      </xdr:nvSpPr>
      <xdr:spPr>
        <a:xfrm>
          <a:off x="600075" y="3342005"/>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3</xdr:col>
      <xdr:colOff>0</xdr:colOff>
      <xdr:row>16</xdr:row>
      <xdr:rowOff>0</xdr:rowOff>
    </xdr:from>
    <xdr:to xmlns:xdr="http://schemas.openxmlformats.org/drawingml/2006/spreadsheetDrawing">
      <xdr:col>3</xdr:col>
      <xdr:colOff>0</xdr:colOff>
      <xdr:row>16</xdr:row>
      <xdr:rowOff>0</xdr:rowOff>
    </xdr:to>
    <xdr:sp macro="" textlink="">
      <xdr:nvSpPr>
        <xdr:cNvPr id="334170" name="AutoShape 87"/>
        <xdr:cNvSpPr>
          <a:spLocks noChangeArrowheads="1"/>
        </xdr:cNvSpPr>
      </xdr:nvSpPr>
      <xdr:spPr>
        <a:xfrm>
          <a:off x="600075" y="3342005"/>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3</xdr:col>
      <xdr:colOff>0</xdr:colOff>
      <xdr:row>16</xdr:row>
      <xdr:rowOff>0</xdr:rowOff>
    </xdr:from>
    <xdr:to xmlns:xdr="http://schemas.openxmlformats.org/drawingml/2006/spreadsheetDrawing">
      <xdr:col>3</xdr:col>
      <xdr:colOff>0</xdr:colOff>
      <xdr:row>16</xdr:row>
      <xdr:rowOff>0</xdr:rowOff>
    </xdr:to>
    <xdr:sp macro="" textlink="">
      <xdr:nvSpPr>
        <xdr:cNvPr id="334171" name="AutoShape 88"/>
        <xdr:cNvSpPr>
          <a:spLocks noChangeArrowheads="1"/>
        </xdr:cNvSpPr>
      </xdr:nvSpPr>
      <xdr:spPr>
        <a:xfrm>
          <a:off x="600075" y="3342005"/>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3</xdr:col>
      <xdr:colOff>0</xdr:colOff>
      <xdr:row>16</xdr:row>
      <xdr:rowOff>0</xdr:rowOff>
    </xdr:from>
    <xdr:to xmlns:xdr="http://schemas.openxmlformats.org/drawingml/2006/spreadsheetDrawing">
      <xdr:col>3</xdr:col>
      <xdr:colOff>0</xdr:colOff>
      <xdr:row>16</xdr:row>
      <xdr:rowOff>0</xdr:rowOff>
    </xdr:to>
    <xdr:sp macro="" textlink="">
      <xdr:nvSpPr>
        <xdr:cNvPr id="334172" name="AutoShape 89"/>
        <xdr:cNvSpPr>
          <a:spLocks noChangeArrowheads="1"/>
        </xdr:cNvSpPr>
      </xdr:nvSpPr>
      <xdr:spPr>
        <a:xfrm>
          <a:off x="600075" y="3342005"/>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3</xdr:col>
      <xdr:colOff>0</xdr:colOff>
      <xdr:row>16</xdr:row>
      <xdr:rowOff>0</xdr:rowOff>
    </xdr:from>
    <xdr:to xmlns:xdr="http://schemas.openxmlformats.org/drawingml/2006/spreadsheetDrawing">
      <xdr:col>3</xdr:col>
      <xdr:colOff>0</xdr:colOff>
      <xdr:row>16</xdr:row>
      <xdr:rowOff>0</xdr:rowOff>
    </xdr:to>
    <xdr:sp macro="" textlink="">
      <xdr:nvSpPr>
        <xdr:cNvPr id="334173" name="AutoShape 90"/>
        <xdr:cNvSpPr>
          <a:spLocks noChangeArrowheads="1"/>
        </xdr:cNvSpPr>
      </xdr:nvSpPr>
      <xdr:spPr>
        <a:xfrm>
          <a:off x="600075" y="3342005"/>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3</xdr:col>
      <xdr:colOff>0</xdr:colOff>
      <xdr:row>16</xdr:row>
      <xdr:rowOff>0</xdr:rowOff>
    </xdr:from>
    <xdr:to xmlns:xdr="http://schemas.openxmlformats.org/drawingml/2006/spreadsheetDrawing">
      <xdr:col>3</xdr:col>
      <xdr:colOff>0</xdr:colOff>
      <xdr:row>16</xdr:row>
      <xdr:rowOff>0</xdr:rowOff>
    </xdr:to>
    <xdr:sp macro="" textlink="">
      <xdr:nvSpPr>
        <xdr:cNvPr id="334174" name="AutoShape 91"/>
        <xdr:cNvSpPr>
          <a:spLocks noChangeArrowheads="1"/>
        </xdr:cNvSpPr>
      </xdr:nvSpPr>
      <xdr:spPr>
        <a:xfrm>
          <a:off x="600075" y="3342005"/>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3</xdr:col>
      <xdr:colOff>0</xdr:colOff>
      <xdr:row>16</xdr:row>
      <xdr:rowOff>0</xdr:rowOff>
    </xdr:from>
    <xdr:to xmlns:xdr="http://schemas.openxmlformats.org/drawingml/2006/spreadsheetDrawing">
      <xdr:col>3</xdr:col>
      <xdr:colOff>0</xdr:colOff>
      <xdr:row>16</xdr:row>
      <xdr:rowOff>0</xdr:rowOff>
    </xdr:to>
    <xdr:sp macro="" textlink="">
      <xdr:nvSpPr>
        <xdr:cNvPr id="334175" name="AutoShape 92"/>
        <xdr:cNvSpPr>
          <a:spLocks noChangeArrowheads="1"/>
        </xdr:cNvSpPr>
      </xdr:nvSpPr>
      <xdr:spPr>
        <a:xfrm>
          <a:off x="600075" y="3342005"/>
          <a:ext cx="0" cy="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3</xdr:col>
      <xdr:colOff>0</xdr:colOff>
      <xdr:row>16</xdr:row>
      <xdr:rowOff>0</xdr:rowOff>
    </xdr:from>
    <xdr:to xmlns:xdr="http://schemas.openxmlformats.org/drawingml/2006/spreadsheetDrawing">
      <xdr:col>3</xdr:col>
      <xdr:colOff>0</xdr:colOff>
      <xdr:row>16</xdr:row>
      <xdr:rowOff>0</xdr:rowOff>
    </xdr:to>
    <xdr:sp macro="" textlink="">
      <xdr:nvSpPr>
        <xdr:cNvPr id="334176" name="Oval 93"/>
        <xdr:cNvSpPr>
          <a:spLocks noChangeArrowheads="1"/>
        </xdr:cNvSpPr>
      </xdr:nvSpPr>
      <xdr:spPr>
        <a:xfrm>
          <a:off x="600075" y="3342005"/>
          <a:ext cx="0" cy="0"/>
        </a:xfrm>
        <a:prstGeom prst="ellipse">
          <a:avLst/>
        </a:prstGeom>
        <a:noFill/>
        <a:ln w="9525">
          <a:solidFill>
            <a:srgbClr val="FF0000"/>
          </a:solidFill>
          <a:round/>
          <a:headEnd/>
          <a:tailEnd/>
        </a:ln>
      </xdr:spPr>
    </xdr:sp>
    <xdr:clientData/>
  </xdr:twoCellAnchor>
  <xdr:twoCellAnchor>
    <xdr:from xmlns:xdr="http://schemas.openxmlformats.org/drawingml/2006/spreadsheetDrawing">
      <xdr:col>3</xdr:col>
      <xdr:colOff>0</xdr:colOff>
      <xdr:row>16</xdr:row>
      <xdr:rowOff>0</xdr:rowOff>
    </xdr:from>
    <xdr:to xmlns:xdr="http://schemas.openxmlformats.org/drawingml/2006/spreadsheetDrawing">
      <xdr:col>3</xdr:col>
      <xdr:colOff>0</xdr:colOff>
      <xdr:row>16</xdr:row>
      <xdr:rowOff>0</xdr:rowOff>
    </xdr:to>
    <xdr:sp macro="" textlink="">
      <xdr:nvSpPr>
        <xdr:cNvPr id="334177" name="Oval 94"/>
        <xdr:cNvSpPr>
          <a:spLocks noChangeArrowheads="1"/>
        </xdr:cNvSpPr>
      </xdr:nvSpPr>
      <xdr:spPr>
        <a:xfrm>
          <a:off x="600075" y="3342005"/>
          <a:ext cx="0" cy="0"/>
        </a:xfrm>
        <a:prstGeom prst="ellipse">
          <a:avLst/>
        </a:prstGeom>
        <a:noFill/>
        <a:ln w="9525">
          <a:solidFill>
            <a:srgbClr val="FF0000"/>
          </a:solidFill>
          <a:round/>
          <a:headEnd/>
          <a:tailEnd/>
        </a:ln>
      </xdr:spPr>
    </xdr:sp>
    <xdr:clientData/>
  </xdr:twoCellAnchor>
  <xdr:twoCellAnchor>
    <xdr:from xmlns:xdr="http://schemas.openxmlformats.org/drawingml/2006/spreadsheetDrawing">
      <xdr:col>3</xdr:col>
      <xdr:colOff>0</xdr:colOff>
      <xdr:row>16</xdr:row>
      <xdr:rowOff>0</xdr:rowOff>
    </xdr:from>
    <xdr:to xmlns:xdr="http://schemas.openxmlformats.org/drawingml/2006/spreadsheetDrawing">
      <xdr:col>3</xdr:col>
      <xdr:colOff>0</xdr:colOff>
      <xdr:row>16</xdr:row>
      <xdr:rowOff>0</xdr:rowOff>
    </xdr:to>
    <xdr:sp macro="" textlink="">
      <xdr:nvSpPr>
        <xdr:cNvPr id="334178" name="Oval 95"/>
        <xdr:cNvSpPr>
          <a:spLocks noChangeArrowheads="1"/>
        </xdr:cNvSpPr>
      </xdr:nvSpPr>
      <xdr:spPr>
        <a:xfrm>
          <a:off x="600075" y="3342005"/>
          <a:ext cx="0" cy="0"/>
        </a:xfrm>
        <a:prstGeom prst="ellipse">
          <a:avLst/>
        </a:prstGeom>
        <a:noFill/>
        <a:ln w="9525">
          <a:solidFill>
            <a:srgbClr val="FF0000"/>
          </a:solidFill>
          <a:round/>
          <a:headEnd/>
          <a:tailEnd/>
        </a:ln>
      </xdr:spPr>
    </xdr:sp>
    <xdr:clientData/>
  </xdr:twoCellAnchor>
  <xdr:twoCellAnchor>
    <xdr:from xmlns:xdr="http://schemas.openxmlformats.org/drawingml/2006/spreadsheetDrawing">
      <xdr:col>3</xdr:col>
      <xdr:colOff>0</xdr:colOff>
      <xdr:row>16</xdr:row>
      <xdr:rowOff>0</xdr:rowOff>
    </xdr:from>
    <xdr:to xmlns:xdr="http://schemas.openxmlformats.org/drawingml/2006/spreadsheetDrawing">
      <xdr:col>3</xdr:col>
      <xdr:colOff>0</xdr:colOff>
      <xdr:row>16</xdr:row>
      <xdr:rowOff>0</xdr:rowOff>
    </xdr:to>
    <xdr:sp macro="" textlink="">
      <xdr:nvSpPr>
        <xdr:cNvPr id="334179" name="Oval 96"/>
        <xdr:cNvSpPr>
          <a:spLocks noChangeArrowheads="1"/>
        </xdr:cNvSpPr>
      </xdr:nvSpPr>
      <xdr:spPr>
        <a:xfrm>
          <a:off x="600075" y="3342005"/>
          <a:ext cx="0" cy="0"/>
        </a:xfrm>
        <a:prstGeom prst="ellipse">
          <a:avLst/>
        </a:prstGeom>
        <a:noFill/>
        <a:ln w="9525">
          <a:solidFill>
            <a:srgbClr val="FF0000"/>
          </a:solidFill>
          <a:round/>
          <a:headEnd/>
          <a:tailEnd/>
        </a:ln>
      </xdr:spPr>
    </xdr:sp>
    <xdr:clientData/>
  </xdr:twoCellAnchor>
</xdr:wsDr>
</file>

<file path=xl/drawings/drawing23.xml><?xml version="1.0" encoding="utf-8"?>
<xdr:wsDr xmlns:xdr="http://schemas.openxmlformats.org/drawingml/2006/spreadsheetDrawing" xmlns:a="http://schemas.openxmlformats.org/drawingml/2006/main">
  <xdr:twoCellAnchor>
    <xdr:from xmlns:xdr="http://schemas.openxmlformats.org/drawingml/2006/spreadsheetDrawing">
      <xdr:col>14</xdr:col>
      <xdr:colOff>133350</xdr:colOff>
      <xdr:row>1</xdr:row>
      <xdr:rowOff>143510</xdr:rowOff>
    </xdr:from>
    <xdr:to xmlns:xdr="http://schemas.openxmlformats.org/drawingml/2006/spreadsheetDrawing">
      <xdr:col>14</xdr:col>
      <xdr:colOff>133350</xdr:colOff>
      <xdr:row>5</xdr:row>
      <xdr:rowOff>47625</xdr:rowOff>
    </xdr:to>
    <xdr:sp macro="" textlink="">
      <xdr:nvSpPr>
        <xdr:cNvPr id="316612" name="Line 2"/>
        <xdr:cNvSpPr>
          <a:spLocks noChangeShapeType="1"/>
        </xdr:cNvSpPr>
      </xdr:nvSpPr>
      <xdr:spPr>
        <a:xfrm>
          <a:off x="9696450" y="362585"/>
          <a:ext cx="0" cy="1132840"/>
        </a:xfrm>
        <a:prstGeom prst="line">
          <a:avLst/>
        </a:prstGeom>
        <a:noFill/>
        <a:ln w="9525">
          <a:solidFill>
            <a:srgbClr val="000000"/>
          </a:solidFill>
          <a:round/>
          <a:headEnd/>
          <a:tailEnd/>
        </a:ln>
      </xdr:spPr>
    </xdr:sp>
    <xdr:clientData/>
  </xdr:twoCellAnchor>
  <xdr:twoCellAnchor>
    <xdr:from xmlns:xdr="http://schemas.openxmlformats.org/drawingml/2006/spreadsheetDrawing">
      <xdr:col>14</xdr:col>
      <xdr:colOff>19050</xdr:colOff>
      <xdr:row>1</xdr:row>
      <xdr:rowOff>143510</xdr:rowOff>
    </xdr:from>
    <xdr:to xmlns:xdr="http://schemas.openxmlformats.org/drawingml/2006/spreadsheetDrawing">
      <xdr:col>14</xdr:col>
      <xdr:colOff>133350</xdr:colOff>
      <xdr:row>3</xdr:row>
      <xdr:rowOff>18415</xdr:rowOff>
    </xdr:to>
    <xdr:sp macro="" textlink="">
      <xdr:nvSpPr>
        <xdr:cNvPr id="316613" name="Line 3"/>
        <xdr:cNvSpPr>
          <a:spLocks noChangeShapeType="1"/>
        </xdr:cNvSpPr>
      </xdr:nvSpPr>
      <xdr:spPr>
        <a:xfrm flipH="1">
          <a:off x="9582150" y="362585"/>
          <a:ext cx="114300" cy="246380"/>
        </a:xfrm>
        <a:prstGeom prst="line">
          <a:avLst/>
        </a:prstGeom>
        <a:noFill/>
        <a:ln w="9525">
          <a:solidFill>
            <a:srgbClr val="000000"/>
          </a:solidFill>
          <a:round/>
          <a:headEnd/>
          <a:tailEnd/>
        </a:ln>
      </xdr:spPr>
    </xdr:sp>
    <xdr:clientData/>
  </xdr:twoCellAnchor>
  <xdr:twoCellAnchor>
    <xdr:from xmlns:xdr="http://schemas.openxmlformats.org/drawingml/2006/spreadsheetDrawing">
      <xdr:col>14</xdr:col>
      <xdr:colOff>9525</xdr:colOff>
      <xdr:row>3</xdr:row>
      <xdr:rowOff>10160</xdr:rowOff>
    </xdr:from>
    <xdr:to xmlns:xdr="http://schemas.openxmlformats.org/drawingml/2006/spreadsheetDrawing">
      <xdr:col>14</xdr:col>
      <xdr:colOff>228600</xdr:colOff>
      <xdr:row>3</xdr:row>
      <xdr:rowOff>10160</xdr:rowOff>
    </xdr:to>
    <xdr:sp macro="" textlink="">
      <xdr:nvSpPr>
        <xdr:cNvPr id="316614" name="Line 4"/>
        <xdr:cNvSpPr>
          <a:spLocks noChangeShapeType="1"/>
        </xdr:cNvSpPr>
      </xdr:nvSpPr>
      <xdr:spPr>
        <a:xfrm>
          <a:off x="9572625" y="600710"/>
          <a:ext cx="219075" cy="0"/>
        </a:xfrm>
        <a:prstGeom prst="line">
          <a:avLst/>
        </a:prstGeom>
        <a:noFill/>
        <a:ln w="9525">
          <a:solidFill>
            <a:srgbClr val="000000"/>
          </a:solidFill>
          <a:round/>
          <a:headEnd/>
          <a:tailEnd/>
        </a:ln>
      </xdr:spPr>
    </xdr:sp>
    <xdr:clientData/>
  </xdr:twoCellAnchor>
  <xdr:twoCellAnchor>
    <xdr:from xmlns:xdr="http://schemas.openxmlformats.org/drawingml/2006/spreadsheetDrawing">
      <xdr:col>14</xdr:col>
      <xdr:colOff>9525</xdr:colOff>
      <xdr:row>3</xdr:row>
      <xdr:rowOff>410210</xdr:rowOff>
    </xdr:from>
    <xdr:to xmlns:xdr="http://schemas.openxmlformats.org/drawingml/2006/spreadsheetDrawing">
      <xdr:col>14</xdr:col>
      <xdr:colOff>266700</xdr:colOff>
      <xdr:row>3</xdr:row>
      <xdr:rowOff>410210</xdr:rowOff>
    </xdr:to>
    <xdr:sp macro="" textlink="">
      <xdr:nvSpPr>
        <xdr:cNvPr id="316615" name="Line 5"/>
        <xdr:cNvSpPr>
          <a:spLocks noChangeShapeType="1"/>
        </xdr:cNvSpPr>
      </xdr:nvSpPr>
      <xdr:spPr>
        <a:xfrm>
          <a:off x="9572625" y="1000760"/>
          <a:ext cx="257175" cy="0"/>
        </a:xfrm>
        <a:prstGeom prst="line">
          <a:avLst/>
        </a:prstGeom>
        <a:noFill/>
        <a:ln w="9525">
          <a:solidFill>
            <a:srgbClr val="000000"/>
          </a:solidFill>
          <a:round/>
          <a:headEnd/>
          <a:tailEnd/>
        </a:ln>
      </xdr:spPr>
    </xdr:sp>
    <xdr:clientData/>
  </xdr:twoCellAnchor>
</xdr:wsDr>
</file>

<file path=xl/drawings/drawing3.xml><?xml version="1.0" encoding="utf-8"?>
<xdr:wsDr xmlns:xdr="http://schemas.openxmlformats.org/drawingml/2006/spreadsheetDrawing" xmlns:a="http://schemas.openxmlformats.org/drawingml/2006/main">
  <xdr:twoCellAnchor>
    <xdr:from xmlns:xdr="http://schemas.openxmlformats.org/drawingml/2006/spreadsheetDrawing">
      <xdr:col>15</xdr:col>
      <xdr:colOff>152400</xdr:colOff>
      <xdr:row>14</xdr:row>
      <xdr:rowOff>47625</xdr:rowOff>
    </xdr:from>
    <xdr:to xmlns:xdr="http://schemas.openxmlformats.org/drawingml/2006/spreadsheetDrawing">
      <xdr:col>18</xdr:col>
      <xdr:colOff>257175</xdr:colOff>
      <xdr:row>15</xdr:row>
      <xdr:rowOff>123825</xdr:rowOff>
    </xdr:to>
    <xdr:sp macro="" textlink="">
      <xdr:nvSpPr>
        <xdr:cNvPr id="310472" name="AutoShape 5"/>
        <xdr:cNvSpPr>
          <a:spLocks noChangeArrowheads="1"/>
        </xdr:cNvSpPr>
      </xdr:nvSpPr>
      <xdr:spPr>
        <a:xfrm>
          <a:off x="4371975" y="2366010"/>
          <a:ext cx="933450" cy="236220"/>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7</xdr:col>
      <xdr:colOff>123825</xdr:colOff>
      <xdr:row>19</xdr:row>
      <xdr:rowOff>19050</xdr:rowOff>
    </xdr:from>
    <xdr:to xmlns:xdr="http://schemas.openxmlformats.org/drawingml/2006/spreadsheetDrawing">
      <xdr:col>10</xdr:col>
      <xdr:colOff>28575</xdr:colOff>
      <xdr:row>20</xdr:row>
      <xdr:rowOff>142875</xdr:rowOff>
    </xdr:to>
    <xdr:sp macro="" textlink="">
      <xdr:nvSpPr>
        <xdr:cNvPr id="310473" name="AutoShape 3"/>
        <xdr:cNvSpPr>
          <a:spLocks noChangeArrowheads="1"/>
        </xdr:cNvSpPr>
      </xdr:nvSpPr>
      <xdr:spPr>
        <a:xfrm>
          <a:off x="2343150" y="3137535"/>
          <a:ext cx="638175" cy="283845"/>
        </a:xfrm>
        <a:prstGeom prst="bracketPair">
          <a:avLst>
            <a:gd name="adj" fmla="val 16667"/>
          </a:avLst>
        </a:prstGeom>
        <a:noFill/>
        <a:ln w="9525">
          <a:solidFill>
            <a:srgbClr val="000000"/>
          </a:solidFill>
          <a:round/>
          <a:headEnd/>
          <a:tailEnd/>
        </a:ln>
      </xdr:spPr>
    </xdr:sp>
    <xdr:clientData/>
  </xdr:twoCellAnchor>
  <xdr:twoCellAnchor>
    <xdr:from xmlns:xdr="http://schemas.openxmlformats.org/drawingml/2006/spreadsheetDrawing">
      <xdr:col>35</xdr:col>
      <xdr:colOff>295275</xdr:colOff>
      <xdr:row>5</xdr:row>
      <xdr:rowOff>133350</xdr:rowOff>
    </xdr:from>
    <xdr:to xmlns:xdr="http://schemas.openxmlformats.org/drawingml/2006/spreadsheetDrawing">
      <xdr:col>35</xdr:col>
      <xdr:colOff>542925</xdr:colOff>
      <xdr:row>26</xdr:row>
      <xdr:rowOff>28575</xdr:rowOff>
    </xdr:to>
    <xdr:sp macro="" textlink="">
      <xdr:nvSpPr>
        <xdr:cNvPr id="310474" name="右中かっこ 6"/>
        <xdr:cNvSpPr/>
      </xdr:nvSpPr>
      <xdr:spPr>
        <a:xfrm>
          <a:off x="10582275" y="1011555"/>
          <a:ext cx="247650" cy="3255645"/>
        </a:xfrm>
        <a:prstGeom prst="rightBrace">
          <a:avLst>
            <a:gd name="adj1" fmla="val 7407"/>
            <a:gd name="adj2" fmla="val 50000"/>
          </a:avLst>
        </a:prstGeom>
        <a:noFill/>
        <a:ln w="9525" algn="ctr">
          <a:solidFill>
            <a:srgbClr val="400000"/>
          </a:solidFill>
          <a:round/>
          <a:headEnd/>
          <a:tailEnd/>
        </a:ln>
      </xdr:spPr>
    </xdr:sp>
    <xdr:clientData/>
  </xdr:twoCellAnchor>
  <xdr:twoCellAnchor>
    <xdr:from xmlns:xdr="http://schemas.openxmlformats.org/drawingml/2006/spreadsheetDrawing">
      <xdr:col>15</xdr:col>
      <xdr:colOff>180975</xdr:colOff>
      <xdr:row>18</xdr:row>
      <xdr:rowOff>152400</xdr:rowOff>
    </xdr:from>
    <xdr:to xmlns:xdr="http://schemas.openxmlformats.org/drawingml/2006/spreadsheetDrawing">
      <xdr:col>18</xdr:col>
      <xdr:colOff>257175</xdr:colOff>
      <xdr:row>20</xdr:row>
      <xdr:rowOff>152400</xdr:rowOff>
    </xdr:to>
    <xdr:sp macro="" textlink="">
      <xdr:nvSpPr>
        <xdr:cNvPr id="310475" name="AutoShape 5"/>
        <xdr:cNvSpPr>
          <a:spLocks noChangeArrowheads="1"/>
        </xdr:cNvSpPr>
      </xdr:nvSpPr>
      <xdr:spPr>
        <a:xfrm>
          <a:off x="4400550" y="3110865"/>
          <a:ext cx="904875" cy="320040"/>
        </a:xfrm>
        <a:prstGeom prst="bracketPair">
          <a:avLst>
            <a:gd name="adj" fmla="val 16667"/>
          </a:avLst>
        </a:prstGeom>
        <a:noFill/>
        <a:ln w="9525">
          <a:solidFill>
            <a:srgbClr val="000000"/>
          </a:solidFill>
          <a:round/>
          <a:headEnd/>
          <a:tailEnd/>
        </a:ln>
      </xdr:spPr>
    </xdr:sp>
    <xdr:clientData/>
  </xdr:twoCellAnchor>
</xdr:wsDr>
</file>

<file path=xl/drawings/drawing4.xml><?xml version="1.0" encoding="utf-8"?>
<xdr:wsDr xmlns:xdr="http://schemas.openxmlformats.org/drawingml/2006/spreadsheetDrawing" xmlns:a="http://schemas.openxmlformats.org/drawingml/2006/main">
  <xdr:twoCellAnchor>
    <xdr:from xmlns:xdr="http://schemas.openxmlformats.org/drawingml/2006/spreadsheetDrawing">
      <xdr:col>2</xdr:col>
      <xdr:colOff>572135</xdr:colOff>
      <xdr:row>6</xdr:row>
      <xdr:rowOff>212725</xdr:rowOff>
    </xdr:from>
    <xdr:to xmlns:xdr="http://schemas.openxmlformats.org/drawingml/2006/spreadsheetDrawing">
      <xdr:col>16</xdr:col>
      <xdr:colOff>0</xdr:colOff>
      <xdr:row>14</xdr:row>
      <xdr:rowOff>248285</xdr:rowOff>
    </xdr:to>
    <xdr:sp macro="" textlink="">
      <xdr:nvSpPr>
        <xdr:cNvPr id="4" name="角丸四角形 3"/>
        <xdr:cNvSpPr/>
      </xdr:nvSpPr>
      <xdr:spPr>
        <a:xfrm>
          <a:off x="1496060" y="1450975"/>
          <a:ext cx="8076565" cy="2931160"/>
        </a:xfrm>
        <a:prstGeom prst="roundRect">
          <a:avLst/>
        </a:prstGeom>
        <a:solidFill>
          <a:sysClr val="window" lastClr="FFFFFF"/>
        </a:solidFill>
        <a:ln w="28575" algn="ctr">
          <a:solidFill>
            <a:srgbClr val="400000"/>
          </a:solidFill>
          <a:round/>
          <a:headEnd/>
          <a:tailEnd/>
        </a:ln>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defRPr/>
          </a:pPr>
          <a:r>
            <a:rPr kumimoji="1" lang="ja-JP" altLang="en-US" sz="1100" b="0" i="0" u="none" strike="noStrike" kern="0" cap="none" spc="0" normalizeH="0" baseline="0" noProof="0">
              <a:ln>
                <a:noFill/>
              </a:ln>
              <a:solidFill>
                <a:sysClr val="windowText" lastClr="000000"/>
              </a:solidFill>
              <a:effectLst/>
              <a:uLnTx/>
              <a:uFillTx/>
            </a:rPr>
            <a:t>　</a:t>
          </a:r>
          <a:r>
            <a:rPr kumimoji="1" lang="ja-JP" altLang="en-US" sz="1200" b="0" i="0" u="none" strike="noStrike" kern="0" cap="none" spc="0" normalizeH="0" baseline="0" noProof="0">
              <a:ln>
                <a:noFill/>
              </a:ln>
              <a:solidFill>
                <a:sysClr val="windowText" lastClr="000000"/>
              </a:solidFill>
              <a:effectLst/>
              <a:uLnTx/>
              <a:uFillTx/>
            </a:rPr>
            <a:t> 記載上の注意</a:t>
          </a:r>
          <a:endParaRPr kumimoji="1" lang="en-US" altLang="ja-JP" sz="1200" b="0" i="0" u="none" strike="noStrike" kern="0" cap="none" spc="0" normalizeH="0" baseline="0" noProof="0">
            <a:ln>
              <a:noFill/>
            </a:ln>
            <a:solidFill>
              <a:sysClr val="windowText" lastClr="000000"/>
            </a:solidFill>
            <a:effectLst/>
            <a:uLnTx/>
            <a:uFillTx/>
          </a:endParaRPr>
        </a:p>
        <a:p>
          <a:pPr marL="0" marR="0" lvl="0" indent="0" algn="l" defTabSz="914400" eaLnBrk="1" fontAlgn="auto" latinLnBrk="0" hangingPunct="1">
            <a:lnSpc>
              <a:spcPct val="100000"/>
            </a:lnSpc>
            <a:spcBef>
              <a:spcPts val="0"/>
            </a:spcBef>
            <a:spcAft>
              <a:spcPts val="0"/>
            </a:spcAft>
            <a:defRPr/>
          </a:pPr>
          <a:endParaRPr kumimoji="1" lang="en-US" altLang="ja-JP" sz="1200" b="0" i="0" u="none" strike="noStrike" kern="0" cap="none" spc="0" normalizeH="0" baseline="0" noProof="0">
            <a:ln>
              <a:noFill/>
            </a:ln>
            <a:solidFill>
              <a:sysClr val="windowText" lastClr="000000"/>
            </a:solidFill>
            <a:effectLst/>
            <a:uLnTx/>
            <a:uFillTx/>
          </a:endParaRPr>
        </a:p>
        <a:p>
          <a:pPr marL="0" marR="0" lvl="0" indent="0" algn="l" defTabSz="914400" eaLnBrk="1" fontAlgn="auto" latinLnBrk="0" hangingPunct="1">
            <a:lnSpc>
              <a:spcPct val="100000"/>
            </a:lnSpc>
            <a:spcBef>
              <a:spcPts val="0"/>
            </a:spcBef>
            <a:spcAft>
              <a:spcPts val="0"/>
            </a:spcAft>
            <a:defRPr/>
          </a:pPr>
          <a:r>
            <a:rPr kumimoji="1" lang="ja-JP" altLang="en-US" sz="1100" b="0" i="0" u="none" strike="noStrike" kern="0" cap="none" spc="0" normalizeH="0" baseline="0" noProof="0">
              <a:ln>
                <a:noFill/>
              </a:ln>
              <a:solidFill>
                <a:sysClr val="windowText" lastClr="000000"/>
              </a:solidFill>
              <a:effectLst/>
              <a:uLnTx/>
              <a:uFillTx/>
            </a:rPr>
            <a:t>１　施設会計から給与を支給している全ての職員を記載すること。</a:t>
          </a:r>
          <a:endParaRPr kumimoji="1" lang="en-US" altLang="ja-JP" sz="1100" b="0" i="0" u="none" strike="noStrike" kern="0" cap="none" spc="0" normalizeH="0" baseline="0" noProof="0">
            <a:ln>
              <a:noFill/>
            </a:ln>
            <a:solidFill>
              <a:sysClr val="windowText" lastClr="000000"/>
            </a:solidFill>
            <a:effectLst/>
            <a:uLnTx/>
            <a:uFillTx/>
          </a:endParaRPr>
        </a:p>
        <a:p>
          <a:pPr marL="0" marR="0" lvl="0" indent="0" algn="l" defTabSz="914400" eaLnBrk="1" fontAlgn="auto" latinLnBrk="0" hangingPunct="1">
            <a:lnSpc>
              <a:spcPct val="100000"/>
            </a:lnSpc>
            <a:spcBef>
              <a:spcPts val="0"/>
            </a:spcBef>
            <a:spcAft>
              <a:spcPts val="0"/>
            </a:spcAft>
            <a:defRPr/>
          </a:pPr>
          <a:r>
            <a:rPr kumimoji="1" lang="ja-JP" altLang="en-US" sz="1100" b="0" i="0" u="none" strike="noStrike" kern="0" cap="none" spc="0" normalizeH="0" baseline="0" noProof="0">
              <a:ln>
                <a:noFill/>
              </a:ln>
              <a:solidFill>
                <a:sysClr val="windowText" lastClr="000000"/>
              </a:solidFill>
              <a:effectLst/>
              <a:uLnTx/>
              <a:uFillTx/>
            </a:rPr>
            <a:t>２　上から施設長，主任保育士，保育士，保健師，看護師，栄養士，調理員，</a:t>
          </a:r>
          <a:r>
            <a:rPr kumimoji="1" lang="ja-JP" altLang="ja-JP" sz="1100" b="0" i="0" baseline="0">
              <a:effectLst/>
              <a:latin typeface="+mn-lt"/>
              <a:ea typeface="+mn-ea"/>
              <a:cs typeface="+mn-cs"/>
            </a:rPr>
            <a:t>事務員，</a:t>
          </a:r>
          <a:r>
            <a:rPr kumimoji="1" lang="ja-JP" altLang="en-US" sz="1100" b="0" i="0" u="none" strike="noStrike" kern="0" cap="none" spc="0" normalizeH="0" baseline="0" noProof="0">
              <a:ln>
                <a:noFill/>
              </a:ln>
              <a:solidFill>
                <a:sysClr val="windowText" lastClr="000000"/>
              </a:solidFill>
              <a:effectLst/>
              <a:uLnTx/>
              <a:uFillTx/>
            </a:rPr>
            <a:t>用務員，嘱託医の順に記載し，</a:t>
          </a:r>
          <a:endParaRPr kumimoji="1" lang="en-US" altLang="ja-JP" sz="1100" b="0" i="0" u="none" strike="noStrike" kern="0" cap="none" spc="0" normalizeH="0" baseline="0" noProof="0">
            <a:ln>
              <a:noFill/>
            </a:ln>
            <a:solidFill>
              <a:sysClr val="windowText" lastClr="000000"/>
            </a:solidFill>
            <a:effectLst/>
            <a:uLnTx/>
            <a:uFillTx/>
          </a:endParaRPr>
        </a:p>
        <a:p>
          <a:pPr marL="0" marR="0" lvl="0" indent="0" algn="l" defTabSz="914400" eaLnBrk="1" fontAlgn="auto" latinLnBrk="0" hangingPunct="1">
            <a:lnSpc>
              <a:spcPct val="100000"/>
            </a:lnSpc>
            <a:spcBef>
              <a:spcPts val="0"/>
            </a:spcBef>
            <a:spcAft>
              <a:spcPts val="0"/>
            </a:spcAft>
            <a:defRPr/>
          </a:pPr>
          <a:r>
            <a:rPr kumimoji="1" lang="ja-JP" altLang="en-US" sz="1100" b="0" i="0" u="none" strike="noStrike" kern="0" cap="none" spc="0" normalizeH="0" baseline="0" noProof="0">
              <a:ln>
                <a:noFill/>
              </a:ln>
              <a:solidFill>
                <a:sysClr val="windowText" lastClr="000000"/>
              </a:solidFill>
              <a:effectLst/>
              <a:uLnTx/>
              <a:uFillTx/>
            </a:rPr>
            <a:t>　一行空けて，非正規職員，さらに一行空けて前年度及び本年度中の退職者を上記の順に記載すること。</a:t>
          </a:r>
          <a:endParaRPr kumimoji="1" lang="en-US" altLang="ja-JP" sz="1100" b="0" i="0" u="none" strike="noStrike" kern="0" cap="none" spc="0" normalizeH="0" baseline="0" noProof="0">
            <a:ln>
              <a:noFill/>
            </a:ln>
            <a:solidFill>
              <a:sysClr val="windowText" lastClr="000000"/>
            </a:solidFill>
            <a:effectLst/>
            <a:uLnTx/>
            <a:uFillTx/>
          </a:endParaRPr>
        </a:p>
        <a:p>
          <a:pPr marL="0" marR="0" lvl="0" indent="0" algn="l" defTabSz="914400" eaLnBrk="1" fontAlgn="auto" latinLnBrk="0" hangingPunct="1">
            <a:lnSpc>
              <a:spcPct val="100000"/>
            </a:lnSpc>
            <a:spcBef>
              <a:spcPts val="0"/>
            </a:spcBef>
            <a:spcAft>
              <a:spcPts val="0"/>
            </a:spcAft>
            <a:defRPr/>
          </a:pPr>
          <a:r>
            <a:rPr kumimoji="1" lang="ja-JP" altLang="en-US" sz="1100" b="0" i="0" u="none" strike="noStrike" kern="0" cap="none" spc="0" normalizeH="0" baseline="0" noProof="0">
              <a:ln>
                <a:noFill/>
              </a:ln>
              <a:solidFill>
                <a:sysClr val="windowText" lastClr="000000"/>
              </a:solidFill>
              <a:effectLst/>
              <a:uLnTx/>
              <a:uFillTx/>
            </a:rPr>
            <a:t>３　「採用年月日」については，法人内で異動した職員は法人に採用された年月日とし，施設勤務年数は，当該保育</a:t>
          </a:r>
          <a:endParaRPr kumimoji="1" lang="en-US" altLang="ja-JP" sz="1100" b="0" i="0" u="none" strike="noStrike" kern="0" cap="none" spc="0" normalizeH="0" baseline="0" noProof="0">
            <a:ln>
              <a:noFill/>
            </a:ln>
            <a:solidFill>
              <a:sysClr val="windowText" lastClr="000000"/>
            </a:solidFill>
            <a:effectLst/>
            <a:uLnTx/>
            <a:uFillTx/>
          </a:endParaRPr>
        </a:p>
        <a:p>
          <a:pPr marL="0" marR="0" lvl="0" indent="0" algn="l" defTabSz="914400" eaLnBrk="1" fontAlgn="auto" latinLnBrk="0" hangingPunct="1">
            <a:lnSpc>
              <a:spcPct val="100000"/>
            </a:lnSpc>
            <a:spcBef>
              <a:spcPts val="0"/>
            </a:spcBef>
            <a:spcAft>
              <a:spcPts val="0"/>
            </a:spcAft>
            <a:defRPr/>
          </a:pPr>
          <a:r>
            <a:rPr kumimoji="1" lang="ja-JP" altLang="en-US" sz="1100" b="0" i="0" u="none" strike="noStrike" kern="0" cap="none" spc="0" normalizeH="0" baseline="0" noProof="0">
              <a:ln>
                <a:noFill/>
              </a:ln>
              <a:solidFill>
                <a:sysClr val="windowText" lastClr="000000"/>
              </a:solidFill>
              <a:effectLst/>
              <a:uLnTx/>
              <a:uFillTx/>
            </a:rPr>
            <a:t>　所における勤務年数とする。</a:t>
          </a:r>
          <a:endParaRPr kumimoji="1" lang="en-US" altLang="ja-JP" sz="1100" b="0" i="0" u="none" strike="noStrike" kern="0" cap="none" spc="0" normalizeH="0" baseline="0" noProof="0">
            <a:ln>
              <a:noFill/>
            </a:ln>
            <a:solidFill>
              <a:sysClr val="windowText" lastClr="000000"/>
            </a:solidFill>
            <a:effectLst/>
            <a:uLnTx/>
            <a:uFillTx/>
          </a:endParaRPr>
        </a:p>
        <a:p>
          <a:pPr marL="0" marR="0" lvl="0" indent="0" algn="l" defTabSz="914400" eaLnBrk="1" fontAlgn="auto" latinLnBrk="0" hangingPunct="1">
            <a:lnSpc>
              <a:spcPct val="100000"/>
            </a:lnSpc>
            <a:spcBef>
              <a:spcPts val="0"/>
            </a:spcBef>
            <a:spcAft>
              <a:spcPts val="0"/>
            </a:spcAft>
            <a:defRPr/>
          </a:pPr>
          <a:r>
            <a:rPr kumimoji="1" lang="ja-JP" altLang="en-US" sz="1100" b="0" i="0" u="none" strike="noStrike" kern="0" cap="none" spc="0" normalizeH="0" baseline="0" noProof="0">
              <a:ln>
                <a:noFill/>
              </a:ln>
              <a:solidFill>
                <a:sysClr val="windowText" lastClr="000000"/>
              </a:solidFill>
              <a:effectLst/>
              <a:uLnTx/>
              <a:uFillTx/>
            </a:rPr>
            <a:t>４　非正規職員については，「本俸」欄に契約単価額（例：</a:t>
          </a:r>
          <a:r>
            <a:rPr kumimoji="1" lang="en-US" altLang="ja-JP" sz="1100" b="0" i="0" u="none" strike="noStrike" kern="0" cap="none" spc="0" normalizeH="0" baseline="0" noProof="0">
              <a:ln>
                <a:noFill/>
              </a:ln>
              <a:solidFill>
                <a:sysClr val="windowText" lastClr="000000"/>
              </a:solidFill>
              <a:effectLst/>
              <a:uLnTx/>
              <a:uFillTx/>
            </a:rPr>
            <a:t>960</a:t>
          </a:r>
          <a:r>
            <a:rPr kumimoji="1" lang="ja-JP" altLang="en-US" sz="1100" b="0" i="0" u="none" strike="noStrike" kern="0" cap="none" spc="0" normalizeH="0" baseline="0" noProof="0">
              <a:ln>
                <a:noFill/>
              </a:ln>
              <a:solidFill>
                <a:sysClr val="windowText" lastClr="000000"/>
              </a:solidFill>
              <a:effectLst/>
              <a:uLnTx/>
              <a:uFillTx/>
            </a:rPr>
            <a:t>円</a:t>
          </a:r>
          <a:r>
            <a:rPr kumimoji="1" lang="en-US" altLang="ja-JP" sz="1100" b="0" i="0" u="none" strike="noStrike" kern="0" cap="none" spc="0" normalizeH="0" baseline="0" noProof="0">
              <a:ln>
                <a:noFill/>
              </a:ln>
              <a:solidFill>
                <a:sysClr val="windowText" lastClr="000000"/>
              </a:solidFill>
              <a:effectLst/>
              <a:uLnTx/>
              <a:uFillTx/>
            </a:rPr>
            <a:t>/</a:t>
          </a:r>
          <a:r>
            <a:rPr kumimoji="1" lang="ja-JP" altLang="en-US" sz="1100" b="0" i="0" u="none" strike="noStrike" kern="0" cap="none" spc="0" normalizeH="0" baseline="0" noProof="0">
              <a:ln>
                <a:noFill/>
              </a:ln>
              <a:solidFill>
                <a:sysClr val="windowText" lastClr="000000"/>
              </a:solidFill>
              <a:effectLst/>
              <a:uLnTx/>
              <a:uFillTx/>
            </a:rPr>
            <a:t>時，</a:t>
          </a:r>
          <a:r>
            <a:rPr kumimoji="1" lang="en-US" altLang="ja-JP" sz="1100" b="0" i="0" u="none" strike="noStrike" kern="0" cap="none" spc="0" normalizeH="0" baseline="0" noProof="0">
              <a:ln>
                <a:noFill/>
              </a:ln>
              <a:solidFill>
                <a:sysClr val="windowText" lastClr="000000"/>
              </a:solidFill>
              <a:effectLst/>
              <a:uLnTx/>
              <a:uFillTx/>
            </a:rPr>
            <a:t>9,000</a:t>
          </a:r>
          <a:r>
            <a:rPr kumimoji="1" lang="ja-JP" altLang="en-US" sz="1100" b="0" i="0" u="none" strike="noStrike" kern="0" cap="none" spc="0" normalizeH="0" baseline="0" noProof="0">
              <a:ln>
                <a:noFill/>
              </a:ln>
              <a:solidFill>
                <a:sysClr val="windowText" lastClr="000000"/>
              </a:solidFill>
              <a:effectLst/>
              <a:uLnTx/>
              <a:uFillTx/>
            </a:rPr>
            <a:t>円</a:t>
          </a:r>
          <a:r>
            <a:rPr kumimoji="1" lang="en-US" altLang="ja-JP" sz="1100" b="0" i="0" u="none" strike="noStrike" kern="0" cap="none" spc="0" normalizeH="0" baseline="0" noProof="0">
              <a:ln>
                <a:noFill/>
              </a:ln>
              <a:solidFill>
                <a:sysClr val="windowText" lastClr="000000"/>
              </a:solidFill>
              <a:effectLst/>
              <a:uLnTx/>
              <a:uFillTx/>
            </a:rPr>
            <a:t>/</a:t>
          </a:r>
          <a:r>
            <a:rPr kumimoji="1" lang="ja-JP" altLang="en-US" sz="1100" b="0" i="0" u="none" strike="noStrike" kern="0" cap="none" spc="0" normalizeH="0" baseline="0" noProof="0">
              <a:ln>
                <a:noFill/>
              </a:ln>
              <a:solidFill>
                <a:sysClr val="windowText" lastClr="000000"/>
              </a:solidFill>
              <a:effectLst/>
              <a:uLnTx/>
              <a:uFillTx/>
            </a:rPr>
            <a:t>日）を，「備考」欄に契約勤務時間及び</a:t>
          </a:r>
          <a:endParaRPr kumimoji="1" lang="en-US" altLang="ja-JP" sz="1100" b="0" i="0" u="none" strike="noStrike" kern="0" cap="none" spc="0" normalizeH="0" baseline="0" noProof="0">
            <a:ln>
              <a:noFill/>
            </a:ln>
            <a:solidFill>
              <a:sysClr val="windowText" lastClr="000000"/>
            </a:solidFill>
            <a:effectLst/>
            <a:uLnTx/>
            <a:uFillTx/>
          </a:endParaRPr>
        </a:p>
        <a:p>
          <a:pPr marL="0" marR="0" lvl="0" indent="0" algn="l" defTabSz="914400" eaLnBrk="1" fontAlgn="auto" latinLnBrk="0" hangingPunct="1">
            <a:lnSpc>
              <a:spcPct val="100000"/>
            </a:lnSpc>
            <a:spcBef>
              <a:spcPts val="0"/>
            </a:spcBef>
            <a:spcAft>
              <a:spcPts val="0"/>
            </a:spcAft>
            <a:defRPr/>
          </a:pPr>
          <a:r>
            <a:rPr kumimoji="1" lang="ja-JP" altLang="en-US" sz="1100" b="0" i="0" u="none" strike="noStrike" kern="0" cap="none" spc="0" normalizeH="0" baseline="0" noProof="0">
              <a:ln>
                <a:noFill/>
              </a:ln>
              <a:solidFill>
                <a:sysClr val="windowText" lastClr="000000"/>
              </a:solidFill>
              <a:effectLst/>
              <a:uLnTx/>
              <a:uFillTx/>
            </a:rPr>
            <a:t>　勤務日数（例：</a:t>
          </a:r>
          <a:r>
            <a:rPr kumimoji="1" lang="en-US" altLang="ja-JP" sz="1100" b="0" i="0" u="none" strike="noStrike" kern="0" cap="none" spc="0" normalizeH="0" baseline="0" noProof="0">
              <a:ln>
                <a:noFill/>
              </a:ln>
              <a:solidFill>
                <a:sysClr val="windowText" lastClr="000000"/>
              </a:solidFill>
              <a:effectLst/>
              <a:uLnTx/>
              <a:uFillTx/>
            </a:rPr>
            <a:t>6H20</a:t>
          </a:r>
          <a:r>
            <a:rPr kumimoji="1" lang="ja-JP" altLang="en-US" sz="1100" b="0" i="0" u="none" strike="noStrike" kern="0" cap="none" spc="0" normalizeH="0" baseline="0" noProof="0">
              <a:ln>
                <a:noFill/>
              </a:ln>
              <a:solidFill>
                <a:sysClr val="windowText" lastClr="000000"/>
              </a:solidFill>
              <a:effectLst/>
              <a:uLnTx/>
              <a:uFillTx/>
            </a:rPr>
            <a:t>日，</a:t>
          </a:r>
          <a:r>
            <a:rPr kumimoji="1" lang="en-US" altLang="ja-JP" sz="1100" b="0" i="0" u="none" strike="noStrike" kern="0" cap="none" spc="0" normalizeH="0" baseline="0" noProof="0">
              <a:ln>
                <a:noFill/>
              </a:ln>
              <a:solidFill>
                <a:sysClr val="windowText" lastClr="000000"/>
              </a:solidFill>
              <a:effectLst/>
              <a:uLnTx/>
              <a:uFillTx/>
            </a:rPr>
            <a:t>3H12</a:t>
          </a:r>
          <a:r>
            <a:rPr kumimoji="1" lang="ja-JP" altLang="en-US" sz="1100" b="0" i="0" u="none" strike="noStrike" kern="0" cap="none" spc="0" normalizeH="0" baseline="0" noProof="0">
              <a:ln>
                <a:noFill/>
              </a:ln>
              <a:solidFill>
                <a:sysClr val="windowText" lastClr="000000"/>
              </a:solidFill>
              <a:effectLst/>
              <a:uLnTx/>
              <a:uFillTx/>
            </a:rPr>
            <a:t>日）を記入すること。</a:t>
          </a:r>
          <a:endParaRPr kumimoji="1" lang="en-US" altLang="ja-JP" sz="1100" b="0" i="0" u="none" strike="noStrike" kern="0" cap="none" spc="0" normalizeH="0" baseline="0" noProof="0">
            <a:ln>
              <a:noFill/>
            </a:ln>
            <a:solidFill>
              <a:sysClr val="windowText" lastClr="000000"/>
            </a:solidFill>
            <a:effectLst/>
            <a:uLnTx/>
            <a:uFillTx/>
          </a:endParaRPr>
        </a:p>
        <a:p>
          <a:pPr marL="0" marR="0" lvl="0" indent="0" algn="l" defTabSz="914400" eaLnBrk="1" fontAlgn="auto" latinLnBrk="0" hangingPunct="1">
            <a:lnSpc>
              <a:spcPct val="100000"/>
            </a:lnSpc>
            <a:spcBef>
              <a:spcPts val="0"/>
            </a:spcBef>
            <a:spcAft>
              <a:spcPts val="0"/>
            </a:spcAft>
            <a:defRPr/>
          </a:pPr>
          <a:r>
            <a:rPr kumimoji="1" lang="ja-JP" altLang="en-US" sz="1100" b="0" i="0" u="none" strike="noStrike" kern="0" cap="none" spc="0" normalizeH="0" baseline="0" noProof="0">
              <a:ln>
                <a:noFill/>
              </a:ln>
              <a:solidFill>
                <a:sysClr val="windowText" lastClr="000000"/>
              </a:solidFill>
              <a:effectLst/>
              <a:uLnTx/>
              <a:uFillTx/>
            </a:rPr>
            <a:t>５　地域子育て支援事業等により加配されている保育士については，「備考」欄に事業名を記載すること。</a:t>
          </a:r>
          <a:endParaRPr kumimoji="1" lang="en-US" altLang="ja-JP" sz="1100" b="0" i="0" u="none" strike="noStrike" kern="0" cap="none" spc="0" normalizeH="0" baseline="0" noProof="0">
            <a:ln>
              <a:noFill/>
            </a:ln>
            <a:solidFill>
              <a:sysClr val="windowText" lastClr="000000"/>
            </a:solidFill>
            <a:effectLst/>
            <a:uLnTx/>
            <a:uFillTx/>
          </a:endParaRPr>
        </a:p>
        <a:p>
          <a:pPr marL="0" marR="0" lvl="0" indent="0" algn="l" defTabSz="914400" eaLnBrk="1" fontAlgn="auto" latinLnBrk="0" hangingPunct="1">
            <a:lnSpc>
              <a:spcPct val="100000"/>
            </a:lnSpc>
            <a:spcBef>
              <a:spcPts val="0"/>
            </a:spcBef>
            <a:spcAft>
              <a:spcPts val="0"/>
            </a:spcAft>
            <a:defRPr/>
          </a:pPr>
          <a:r>
            <a:rPr kumimoji="1" lang="ja-JP" altLang="en-US" sz="1100" b="0" i="0" u="none" strike="noStrike" kern="0" cap="none" spc="0" normalizeH="0" baseline="0" noProof="0">
              <a:ln>
                <a:noFill/>
              </a:ln>
              <a:solidFill>
                <a:sysClr val="windowText" lastClr="000000"/>
              </a:solidFill>
              <a:effectLst/>
              <a:uLnTx/>
              <a:uFillTx/>
            </a:rPr>
            <a:t>６　産休，育休等の職員については，「備考」欄にその旨記載すること。</a:t>
          </a:r>
          <a:endParaRPr kumimoji="1" lang="en-US" altLang="ja-JP" sz="1100" b="0" i="0" u="none" strike="noStrike" kern="0" cap="none" spc="0" normalizeH="0" baseline="0" noProof="0">
            <a:ln>
              <a:noFill/>
            </a:ln>
            <a:solidFill>
              <a:sysClr val="windowText" lastClr="000000"/>
            </a:solidFill>
            <a:effectLst/>
            <a:uLnTx/>
            <a:uFillTx/>
          </a:endParaRPr>
        </a:p>
        <a:p>
          <a:pPr marL="0" marR="0" lvl="0" indent="0" algn="l" defTabSz="914400" eaLnBrk="1" fontAlgn="auto" latinLnBrk="0" hangingPunct="1">
            <a:lnSpc>
              <a:spcPct val="100000"/>
            </a:lnSpc>
            <a:spcBef>
              <a:spcPts val="0"/>
            </a:spcBef>
            <a:spcAft>
              <a:spcPts val="0"/>
            </a:spcAft>
            <a:defRPr/>
          </a:pPr>
          <a:r>
            <a:rPr kumimoji="1" lang="ja-JP" altLang="en-US" sz="1100" b="0" i="0" u="none" strike="noStrike" kern="0" cap="none" spc="0" normalizeH="0" baseline="0" noProof="0">
              <a:ln>
                <a:noFill/>
              </a:ln>
              <a:solidFill>
                <a:sysClr val="windowText" lastClr="000000"/>
              </a:solidFill>
              <a:effectLst/>
              <a:uLnTx/>
              <a:uFillTx/>
            </a:rPr>
            <a:t>７　「給与・手当等」欄中，「月平均超過勤務手当」は，前年度の年間支給額を１２月で除した金額（１円未満切捨て）を</a:t>
          </a:r>
          <a:endParaRPr kumimoji="1" lang="en-US" altLang="ja-JP" sz="1100" b="0" i="0" u="none" strike="noStrike" kern="0" cap="none" spc="0" normalizeH="0" baseline="0" noProof="0">
            <a:ln>
              <a:noFill/>
            </a:ln>
            <a:solidFill>
              <a:sysClr val="windowText" lastClr="000000"/>
            </a:solidFill>
            <a:effectLst/>
            <a:uLnTx/>
            <a:uFillTx/>
          </a:endParaRPr>
        </a:p>
        <a:p>
          <a:pPr marL="0" marR="0" lvl="0" indent="0" algn="l" defTabSz="914400" eaLnBrk="1" fontAlgn="auto" latinLnBrk="0" hangingPunct="1">
            <a:lnSpc>
              <a:spcPct val="100000"/>
            </a:lnSpc>
            <a:spcBef>
              <a:spcPts val="0"/>
            </a:spcBef>
            <a:spcAft>
              <a:spcPts val="0"/>
            </a:spcAft>
            <a:defRPr/>
          </a:pPr>
          <a:r>
            <a:rPr kumimoji="1" lang="ja-JP" altLang="en-US" sz="1100" b="0" i="0" u="none" strike="noStrike" kern="0" cap="none" spc="0" normalizeH="0" baseline="0" noProof="0">
              <a:ln>
                <a:noFill/>
              </a:ln>
              <a:solidFill>
                <a:sysClr val="windowText" lastClr="000000"/>
              </a:solidFill>
              <a:effectLst/>
              <a:uLnTx/>
              <a:uFillTx/>
            </a:rPr>
            <a:t>　記入すること。</a:t>
          </a:r>
          <a:endParaRPr kumimoji="1" lang="en-US" altLang="ja-JP" sz="1100" b="0" i="0" u="none" strike="noStrike" kern="0" cap="none" spc="0" normalizeH="0" baseline="0" noProof="0">
            <a:ln>
              <a:noFill/>
            </a:ln>
            <a:solidFill>
              <a:sysClr val="windowText" lastClr="000000"/>
            </a:solidFill>
            <a:effectLst/>
            <a:uLnTx/>
            <a:uFillTx/>
          </a:endParaRPr>
        </a:p>
      </xdr:txBody>
    </xdr:sp>
    <xdr:clientData/>
  </xdr:twoCellAnchor>
  <xdr:twoCellAnchor>
    <xdr:from xmlns:xdr="http://schemas.openxmlformats.org/drawingml/2006/spreadsheetDrawing">
      <xdr:col>2</xdr:col>
      <xdr:colOff>558800</xdr:colOff>
      <xdr:row>16</xdr:row>
      <xdr:rowOff>43815</xdr:rowOff>
    </xdr:from>
    <xdr:to xmlns:xdr="http://schemas.openxmlformats.org/drawingml/2006/spreadsheetDrawing">
      <xdr:col>15</xdr:col>
      <xdr:colOff>675005</xdr:colOff>
      <xdr:row>20</xdr:row>
      <xdr:rowOff>36830</xdr:rowOff>
    </xdr:to>
    <xdr:sp macro="" textlink="">
      <xdr:nvSpPr>
        <xdr:cNvPr id="5" name="角丸四角形 3"/>
        <xdr:cNvSpPr/>
      </xdr:nvSpPr>
      <xdr:spPr>
        <a:xfrm>
          <a:off x="1482725" y="4901565"/>
          <a:ext cx="8079105" cy="1440815"/>
        </a:xfrm>
        <a:prstGeom prst="roundRect">
          <a:avLst/>
        </a:prstGeom>
        <a:solidFill>
          <a:sysClr val="window" lastClr="FFFFFF"/>
        </a:solidFill>
        <a:ln w="28575" algn="ctr">
          <a:solidFill>
            <a:srgbClr val="400000"/>
          </a:solidFill>
          <a:round/>
          <a:headEnd/>
          <a:tailEnd/>
        </a:ln>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defRPr/>
          </a:pPr>
          <a:r>
            <a:rPr kumimoji="1" lang="ja-JP" altLang="en-US" sz="1100" b="0" i="0" u="none" strike="noStrike" kern="0" cap="none" spc="0" normalizeH="0" baseline="0" noProof="0">
              <a:ln>
                <a:noFill/>
              </a:ln>
              <a:solidFill>
                <a:sysClr val="windowText" lastClr="000000"/>
              </a:solidFill>
              <a:effectLst/>
              <a:uLnTx/>
              <a:uFillTx/>
            </a:rPr>
            <a:t>　市幼児保育課に提出した（する）「保育従事者処遇等実態調査票」を活用して差仕えありません。</a:t>
          </a:r>
          <a:endParaRPr kumimoji="1" lang="en-US" altLang="ja-JP" sz="1100" b="0" i="0" u="none" strike="noStrike" kern="0" cap="none" spc="0" normalizeH="0" baseline="0" noProof="0">
            <a:ln>
              <a:noFill/>
            </a:ln>
            <a:solidFill>
              <a:sysClr val="windowText" lastClr="000000"/>
            </a:solidFill>
            <a:effectLst/>
            <a:uLnTx/>
            <a:uFillTx/>
          </a:endParaRPr>
        </a:p>
        <a:p>
          <a:pPr marL="0" marR="0" lvl="0" indent="0" algn="l" defTabSz="914400" eaLnBrk="1" fontAlgn="auto" latinLnBrk="0" hangingPunct="1">
            <a:lnSpc>
              <a:spcPct val="100000"/>
            </a:lnSpc>
            <a:spcBef>
              <a:spcPts val="0"/>
            </a:spcBef>
            <a:spcAft>
              <a:spcPts val="0"/>
            </a:spcAft>
            <a:defRPr/>
          </a:pPr>
          <a:r>
            <a:rPr kumimoji="1" lang="ja-JP" altLang="en-US" sz="1100" b="0" i="0" u="none" strike="noStrike" kern="0" cap="none" spc="0" normalizeH="0" baseline="0" noProof="0">
              <a:ln>
                <a:noFill/>
              </a:ln>
              <a:solidFill>
                <a:sysClr val="windowText" lastClr="000000"/>
              </a:solidFill>
              <a:effectLst/>
              <a:uLnTx/>
              <a:uFillTx/>
            </a:rPr>
            <a:t>　この場合，以下の点に注意して作成してください。</a:t>
          </a:r>
          <a:endParaRPr kumimoji="1" lang="en-US" altLang="ja-JP" sz="1100" b="0" i="0" u="none" strike="noStrike" kern="0" cap="none" spc="0" normalizeH="0" baseline="0" noProof="0">
            <a:ln>
              <a:noFill/>
            </a:ln>
            <a:solidFill>
              <a:sysClr val="windowText" lastClr="000000"/>
            </a:solidFill>
            <a:effectLst/>
            <a:uLnTx/>
            <a:uFillTx/>
          </a:endParaRPr>
        </a:p>
        <a:p>
          <a:pPr marL="0" marR="0" lvl="0" indent="0" algn="l" defTabSz="914400" eaLnBrk="1" fontAlgn="auto" latinLnBrk="0" hangingPunct="1">
            <a:lnSpc>
              <a:spcPct val="100000"/>
            </a:lnSpc>
            <a:spcBef>
              <a:spcPts val="0"/>
            </a:spcBef>
            <a:spcAft>
              <a:spcPts val="0"/>
            </a:spcAft>
            <a:defRPr/>
          </a:pPr>
          <a:r>
            <a:rPr kumimoji="1" lang="en-US" altLang="ja-JP" sz="1100" b="0" i="0" u="none" strike="noStrike" kern="0" cap="none" spc="0" normalizeH="0" baseline="0" noProof="0">
              <a:ln>
                <a:noFill/>
              </a:ln>
              <a:solidFill>
                <a:sysClr val="windowText" lastClr="000000"/>
              </a:solidFill>
              <a:effectLst/>
              <a:uLnTx/>
              <a:uFillTx/>
            </a:rPr>
            <a:t> </a:t>
          </a:r>
          <a:endParaRPr kumimoji="1" lang="en-US" altLang="ja-JP" sz="1100" b="0" i="0" u="none" strike="noStrike" kern="0" cap="none" spc="0" normalizeH="0" baseline="0" noProof="0">
            <a:ln>
              <a:noFill/>
            </a:ln>
            <a:solidFill>
              <a:sysClr val="windowText" lastClr="000000"/>
            </a:solidFill>
            <a:effectLst/>
            <a:uLnTx/>
            <a:uFillTx/>
          </a:endParaRPr>
        </a:p>
        <a:p>
          <a:pPr marL="0" marR="0" lvl="0" indent="0" algn="l" defTabSz="914400" eaLnBrk="1" fontAlgn="auto" latinLnBrk="0" hangingPunct="1">
            <a:lnSpc>
              <a:spcPct val="100000"/>
            </a:lnSpc>
            <a:spcBef>
              <a:spcPts val="0"/>
            </a:spcBef>
            <a:spcAft>
              <a:spcPts val="0"/>
            </a:spcAft>
            <a:defRPr/>
          </a:pPr>
          <a:r>
            <a:rPr kumimoji="1" lang="ja-JP" altLang="en-US" sz="1100" b="0" i="0" u="none" strike="noStrike" kern="0" cap="none" spc="0" normalizeH="0" baseline="0" noProof="0">
              <a:ln>
                <a:noFill/>
              </a:ln>
              <a:solidFill>
                <a:sysClr val="windowText" lastClr="000000"/>
              </a:solidFill>
              <a:effectLst/>
              <a:uLnTx/>
              <a:uFillTx/>
            </a:rPr>
            <a:t>　１　備考欄に氏名を記載すること。</a:t>
          </a:r>
          <a:endParaRPr kumimoji="1" lang="en-US" altLang="ja-JP" sz="1100" b="0" i="0" u="none" strike="noStrike" kern="0" cap="none" spc="0" normalizeH="0" baseline="0" noProof="0">
            <a:ln>
              <a:noFill/>
            </a:ln>
            <a:solidFill>
              <a:sysClr val="windowText" lastClr="000000"/>
            </a:solidFill>
            <a:effectLst/>
            <a:uLnTx/>
            <a:uFillTx/>
          </a:endParaRPr>
        </a:p>
        <a:p>
          <a:pPr marL="0" marR="0" lvl="0" indent="0" algn="l" defTabSz="914400" eaLnBrk="1" fontAlgn="auto" latinLnBrk="0" hangingPunct="1">
            <a:lnSpc>
              <a:spcPct val="100000"/>
            </a:lnSpc>
            <a:spcBef>
              <a:spcPts val="0"/>
            </a:spcBef>
            <a:spcAft>
              <a:spcPts val="0"/>
            </a:spcAft>
            <a:defRPr/>
          </a:pPr>
          <a:r>
            <a:rPr kumimoji="1" lang="ja-JP" altLang="en-US" sz="1100" b="0" i="0" u="none" strike="noStrike" kern="0" cap="none" spc="0" normalizeH="0" baseline="0" noProof="0">
              <a:ln>
                <a:noFill/>
              </a:ln>
              <a:solidFill>
                <a:sysClr val="windowText" lastClr="000000"/>
              </a:solidFill>
              <a:effectLst/>
              <a:uLnTx/>
              <a:uFillTx/>
            </a:rPr>
            <a:t>　２　検査日の前々月の１日時点で退職した職員がいる場合には，備考欄に氏名及び退職日を記載すること。</a:t>
          </a:r>
          <a:endParaRPr kumimoji="1" lang="en-US" altLang="ja-JP" sz="1100" b="0" i="0" u="none" strike="noStrike" kern="0" cap="none" spc="0" normalizeH="0" baseline="0" noProof="0">
            <a:ln>
              <a:noFill/>
            </a:ln>
            <a:solidFill>
              <a:sysClr val="windowText" lastClr="000000"/>
            </a:solidFill>
            <a:effectLst/>
            <a:uLnTx/>
            <a:uFillTx/>
          </a:endParaRPr>
        </a:p>
        <a:p>
          <a:pPr marL="0" marR="0" lvl="0" indent="0" algn="l" defTabSz="914400" eaLnBrk="1" fontAlgn="auto" latinLnBrk="0" hangingPunct="1">
            <a:lnSpc>
              <a:spcPct val="100000"/>
            </a:lnSpc>
            <a:spcBef>
              <a:spcPts val="0"/>
            </a:spcBef>
            <a:spcAft>
              <a:spcPts val="0"/>
            </a:spcAft>
            <a:defRPr/>
          </a:pPr>
          <a:r>
            <a:rPr kumimoji="1" lang="ja-JP" altLang="en-US" sz="1100" b="0" i="0" u="none" strike="noStrike" kern="0" cap="none" spc="0" normalizeH="0" baseline="0" noProof="0">
              <a:ln>
                <a:noFill/>
              </a:ln>
              <a:solidFill>
                <a:sysClr val="windowText" lastClr="000000"/>
              </a:solidFill>
              <a:effectLst/>
              <a:uLnTx/>
              <a:uFillTx/>
            </a:rPr>
            <a:t>　３　本年</a:t>
          </a:r>
          <a:r>
            <a:rPr kumimoji="1" lang="ja-JP" altLang="en-US" sz="1100" b="0" i="0" u="none" strike="noStrike" kern="0" cap="none" spc="0" normalizeH="0" baseline="0" noProof="0">
              <a:ln>
                <a:noFill/>
              </a:ln>
              <a:solidFill>
                <a:sysClr val="windowText" lastClr="000000"/>
              </a:solidFill>
              <a:effectLst/>
              <a:uLnTx/>
              <a:uFillTx/>
            </a:rPr>
            <a:t>度</a:t>
          </a:r>
          <a:r>
            <a:rPr kumimoji="1" lang="ja-JP" altLang="en-US" sz="1100" b="0" i="0" u="none" strike="noStrike" kern="0" cap="none" spc="0" normalizeH="0" baseline="0" noProof="0">
              <a:ln>
                <a:noFill/>
              </a:ln>
              <a:solidFill>
                <a:sysClr val="windowText" lastClr="000000"/>
              </a:solidFill>
              <a:effectLst/>
              <a:uLnTx/>
              <a:uFillTx/>
            </a:rPr>
            <a:t>４月２日以降新たに採用した職員及び前年度の退職者について追加記載すること。</a:t>
          </a:r>
          <a:endParaRPr kumimoji="1" lang="en-US" altLang="ja-JP" sz="1100" b="0" i="0" u="none" strike="noStrike" kern="0" cap="none" spc="0" normalizeH="0" baseline="0" noProof="0">
            <a:ln>
              <a:noFill/>
            </a:ln>
            <a:solidFill>
              <a:sysClr val="windowText" lastClr="000000"/>
            </a:solidFill>
            <a:effectLst/>
            <a:uLnTx/>
            <a:uFillTx/>
          </a:endParaRPr>
        </a:p>
      </xdr:txBody>
    </xdr:sp>
    <xdr:clientData/>
  </xdr:twoCellAnchor>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mlns:xdr="http://schemas.openxmlformats.org/drawingml/2006/spreadsheetDrawing">
          <xdr:col>2</xdr:col>
          <xdr:colOff>19050</xdr:colOff>
          <xdr:row>14</xdr:row>
          <xdr:rowOff>161925</xdr:rowOff>
        </xdr:from>
        <xdr:to xmlns:xdr="http://schemas.openxmlformats.org/drawingml/2006/spreadsheetDrawing">
          <xdr:col>3</xdr:col>
          <xdr:colOff>19050</xdr:colOff>
          <xdr:row>16</xdr:row>
          <xdr:rowOff>38100</xdr:rowOff>
        </xdr:to>
        <xdr:sp textlink="">
          <xdr:nvSpPr>
            <xdr:cNvPr id="51201" name="チェック 1" hidden="1">
              <a:extLst>
                <a:ext uri="{63B3BB69-23CF-44E3-9099-C40C66FF867C}">
                  <a14:compatExt spid="_x0000_s51201"/>
                </a:ext>
              </a:extLst>
            </xdr:cNvPr>
            <xdr:cNvSpPr>
              <a:spLocks noRot="1" noChangeShapeType="1"/>
            </xdr:cNvSpPr>
          </xdr:nvSpPr>
          <xdr:spPr>
            <a:xfrm>
              <a:off x="523875" y="2562225"/>
              <a:ext cx="257175" cy="21907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9</xdr:col>
          <xdr:colOff>219075</xdr:colOff>
          <xdr:row>14</xdr:row>
          <xdr:rowOff>123825</xdr:rowOff>
        </xdr:from>
        <xdr:to xmlns:xdr="http://schemas.openxmlformats.org/drawingml/2006/spreadsheetDrawing">
          <xdr:col>10</xdr:col>
          <xdr:colOff>238125</xdr:colOff>
          <xdr:row>16</xdr:row>
          <xdr:rowOff>104775</xdr:rowOff>
        </xdr:to>
        <xdr:sp textlink="">
          <xdr:nvSpPr>
            <xdr:cNvPr id="51213" name="チェック 13" hidden="1">
              <a:extLst>
                <a:ext uri="{63B3BB69-23CF-44E3-9099-C40C66FF867C}">
                  <a14:compatExt spid="_x0000_s51213"/>
                </a:ext>
              </a:extLst>
            </xdr:cNvPr>
            <xdr:cNvSpPr>
              <a:spLocks noRot="1" noChangeShapeType="1"/>
            </xdr:cNvSpPr>
          </xdr:nvSpPr>
          <xdr:spPr>
            <a:xfrm>
              <a:off x="2505075" y="2524125"/>
              <a:ext cx="257175" cy="32385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2</xdr:col>
          <xdr:colOff>19050</xdr:colOff>
          <xdr:row>15</xdr:row>
          <xdr:rowOff>123825</xdr:rowOff>
        </xdr:from>
        <xdr:to xmlns:xdr="http://schemas.openxmlformats.org/drawingml/2006/spreadsheetDrawing">
          <xdr:col>3</xdr:col>
          <xdr:colOff>19050</xdr:colOff>
          <xdr:row>17</xdr:row>
          <xdr:rowOff>86360</xdr:rowOff>
        </xdr:to>
        <xdr:sp textlink="">
          <xdr:nvSpPr>
            <xdr:cNvPr id="51226" name="チェック 26" hidden="1">
              <a:extLst>
                <a:ext uri="{63B3BB69-23CF-44E3-9099-C40C66FF867C}">
                  <a14:compatExt spid="_x0000_s51226"/>
                </a:ext>
              </a:extLst>
            </xdr:cNvPr>
            <xdr:cNvSpPr>
              <a:spLocks noRot="1" noChangeShapeType="1"/>
            </xdr:cNvSpPr>
          </xdr:nvSpPr>
          <xdr:spPr>
            <a:xfrm>
              <a:off x="523875" y="2695575"/>
              <a:ext cx="257175" cy="30543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2</xdr:col>
          <xdr:colOff>19050</xdr:colOff>
          <xdr:row>16</xdr:row>
          <xdr:rowOff>123825</xdr:rowOff>
        </xdr:from>
        <xdr:to xmlns:xdr="http://schemas.openxmlformats.org/drawingml/2006/spreadsheetDrawing">
          <xdr:col>3</xdr:col>
          <xdr:colOff>19050</xdr:colOff>
          <xdr:row>18</xdr:row>
          <xdr:rowOff>57150</xdr:rowOff>
        </xdr:to>
        <xdr:sp textlink="">
          <xdr:nvSpPr>
            <xdr:cNvPr id="51227" name="チェック 27" hidden="1">
              <a:extLst>
                <a:ext uri="{63B3BB69-23CF-44E3-9099-C40C66FF867C}">
                  <a14:compatExt spid="_x0000_s51227"/>
                </a:ext>
              </a:extLst>
            </xdr:cNvPr>
            <xdr:cNvSpPr>
              <a:spLocks noRot="1" noChangeShapeType="1"/>
            </xdr:cNvSpPr>
          </xdr:nvSpPr>
          <xdr:spPr>
            <a:xfrm>
              <a:off x="523875" y="2867025"/>
              <a:ext cx="257175" cy="27622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2</xdr:col>
          <xdr:colOff>19050</xdr:colOff>
          <xdr:row>17</xdr:row>
          <xdr:rowOff>114300</xdr:rowOff>
        </xdr:from>
        <xdr:to xmlns:xdr="http://schemas.openxmlformats.org/drawingml/2006/spreadsheetDrawing">
          <xdr:col>3</xdr:col>
          <xdr:colOff>19050</xdr:colOff>
          <xdr:row>19</xdr:row>
          <xdr:rowOff>47625</xdr:rowOff>
        </xdr:to>
        <xdr:sp textlink="">
          <xdr:nvSpPr>
            <xdr:cNvPr id="51228" name="チェック 28" hidden="1">
              <a:extLst>
                <a:ext uri="{63B3BB69-23CF-44E3-9099-C40C66FF867C}">
                  <a14:compatExt spid="_x0000_s51228"/>
                </a:ext>
              </a:extLst>
            </xdr:cNvPr>
            <xdr:cNvSpPr>
              <a:spLocks noRot="1" noChangeShapeType="1"/>
            </xdr:cNvSpPr>
          </xdr:nvSpPr>
          <xdr:spPr>
            <a:xfrm>
              <a:off x="523875" y="3028950"/>
              <a:ext cx="257175" cy="27622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9</xdr:col>
          <xdr:colOff>219075</xdr:colOff>
          <xdr:row>15</xdr:row>
          <xdr:rowOff>123825</xdr:rowOff>
        </xdr:from>
        <xdr:to xmlns:xdr="http://schemas.openxmlformats.org/drawingml/2006/spreadsheetDrawing">
          <xdr:col>10</xdr:col>
          <xdr:colOff>238125</xdr:colOff>
          <xdr:row>17</xdr:row>
          <xdr:rowOff>57150</xdr:rowOff>
        </xdr:to>
        <xdr:sp textlink="">
          <xdr:nvSpPr>
            <xdr:cNvPr id="51231" name="チェック 31" hidden="1">
              <a:extLst>
                <a:ext uri="{63B3BB69-23CF-44E3-9099-C40C66FF867C}">
                  <a14:compatExt spid="_x0000_s51231"/>
                </a:ext>
              </a:extLst>
            </xdr:cNvPr>
            <xdr:cNvSpPr>
              <a:spLocks noRot="1" noChangeShapeType="1"/>
            </xdr:cNvSpPr>
          </xdr:nvSpPr>
          <xdr:spPr>
            <a:xfrm>
              <a:off x="2505075" y="2695575"/>
              <a:ext cx="257175" cy="27622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9</xdr:col>
          <xdr:colOff>219075</xdr:colOff>
          <xdr:row>16</xdr:row>
          <xdr:rowOff>123825</xdr:rowOff>
        </xdr:from>
        <xdr:to xmlns:xdr="http://schemas.openxmlformats.org/drawingml/2006/spreadsheetDrawing">
          <xdr:col>10</xdr:col>
          <xdr:colOff>238125</xdr:colOff>
          <xdr:row>18</xdr:row>
          <xdr:rowOff>57150</xdr:rowOff>
        </xdr:to>
        <xdr:sp textlink="">
          <xdr:nvSpPr>
            <xdr:cNvPr id="51232" name="チェック 32" hidden="1">
              <a:extLst>
                <a:ext uri="{63B3BB69-23CF-44E3-9099-C40C66FF867C}">
                  <a14:compatExt spid="_x0000_s51232"/>
                </a:ext>
              </a:extLst>
            </xdr:cNvPr>
            <xdr:cNvSpPr>
              <a:spLocks noRot="1" noChangeShapeType="1"/>
            </xdr:cNvSpPr>
          </xdr:nvSpPr>
          <xdr:spPr>
            <a:xfrm>
              <a:off x="2505075" y="2867025"/>
              <a:ext cx="257175" cy="27622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9</xdr:col>
          <xdr:colOff>219075</xdr:colOff>
          <xdr:row>17</xdr:row>
          <xdr:rowOff>76200</xdr:rowOff>
        </xdr:from>
        <xdr:to xmlns:xdr="http://schemas.openxmlformats.org/drawingml/2006/spreadsheetDrawing">
          <xdr:col>10</xdr:col>
          <xdr:colOff>238125</xdr:colOff>
          <xdr:row>19</xdr:row>
          <xdr:rowOff>104775</xdr:rowOff>
        </xdr:to>
        <xdr:sp textlink="">
          <xdr:nvSpPr>
            <xdr:cNvPr id="51233" name="チェック 33" hidden="1">
              <a:extLst>
                <a:ext uri="{63B3BB69-23CF-44E3-9099-C40C66FF867C}">
                  <a14:compatExt spid="_x0000_s51233"/>
                </a:ext>
              </a:extLst>
            </xdr:cNvPr>
            <xdr:cNvSpPr>
              <a:spLocks noRot="1" noChangeShapeType="1"/>
            </xdr:cNvSpPr>
          </xdr:nvSpPr>
          <xdr:spPr>
            <a:xfrm>
              <a:off x="2505075" y="2990850"/>
              <a:ext cx="257175" cy="37147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2</xdr:col>
          <xdr:colOff>19050</xdr:colOff>
          <xdr:row>22</xdr:row>
          <xdr:rowOff>123825</xdr:rowOff>
        </xdr:from>
        <xdr:to xmlns:xdr="http://schemas.openxmlformats.org/drawingml/2006/spreadsheetDrawing">
          <xdr:col>3</xdr:col>
          <xdr:colOff>19050</xdr:colOff>
          <xdr:row>24</xdr:row>
          <xdr:rowOff>76200</xdr:rowOff>
        </xdr:to>
        <xdr:sp textlink="">
          <xdr:nvSpPr>
            <xdr:cNvPr id="52002" name="チェック 802" hidden="1">
              <a:extLst>
                <a:ext uri="{63B3BB69-23CF-44E3-9099-C40C66FF867C}">
                  <a14:compatExt spid="_x0000_s52002"/>
                </a:ext>
              </a:extLst>
            </xdr:cNvPr>
            <xdr:cNvSpPr>
              <a:spLocks noRot="1" noChangeShapeType="1"/>
            </xdr:cNvSpPr>
          </xdr:nvSpPr>
          <xdr:spPr>
            <a:xfrm>
              <a:off x="523875" y="3895725"/>
              <a:ext cx="257175" cy="29527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9</xdr:col>
          <xdr:colOff>219075</xdr:colOff>
          <xdr:row>22</xdr:row>
          <xdr:rowOff>123825</xdr:rowOff>
        </xdr:from>
        <xdr:to xmlns:xdr="http://schemas.openxmlformats.org/drawingml/2006/spreadsheetDrawing">
          <xdr:col>10</xdr:col>
          <xdr:colOff>238125</xdr:colOff>
          <xdr:row>24</xdr:row>
          <xdr:rowOff>76200</xdr:rowOff>
        </xdr:to>
        <xdr:sp textlink="">
          <xdr:nvSpPr>
            <xdr:cNvPr id="52003" name="チェック 803" hidden="1">
              <a:extLst>
                <a:ext uri="{63B3BB69-23CF-44E3-9099-C40C66FF867C}">
                  <a14:compatExt spid="_x0000_s52003"/>
                </a:ext>
              </a:extLst>
            </xdr:cNvPr>
            <xdr:cNvSpPr>
              <a:spLocks noRot="1" noChangeShapeType="1"/>
            </xdr:cNvSpPr>
          </xdr:nvSpPr>
          <xdr:spPr>
            <a:xfrm>
              <a:off x="2505075" y="3895725"/>
              <a:ext cx="257175" cy="29527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2</xdr:col>
          <xdr:colOff>19050</xdr:colOff>
          <xdr:row>23</xdr:row>
          <xdr:rowOff>118110</xdr:rowOff>
        </xdr:from>
        <xdr:to xmlns:xdr="http://schemas.openxmlformats.org/drawingml/2006/spreadsheetDrawing">
          <xdr:col>3</xdr:col>
          <xdr:colOff>19050</xdr:colOff>
          <xdr:row>25</xdr:row>
          <xdr:rowOff>76835</xdr:rowOff>
        </xdr:to>
        <xdr:sp textlink="">
          <xdr:nvSpPr>
            <xdr:cNvPr id="52004" name="チェック 804" hidden="1">
              <a:extLst>
                <a:ext uri="{63B3BB69-23CF-44E3-9099-C40C66FF867C}">
                  <a14:compatExt spid="_x0000_s52004"/>
                </a:ext>
              </a:extLst>
            </xdr:cNvPr>
            <xdr:cNvSpPr>
              <a:spLocks noRot="1" noChangeShapeType="1"/>
            </xdr:cNvSpPr>
          </xdr:nvSpPr>
          <xdr:spPr>
            <a:xfrm>
              <a:off x="523875" y="4061460"/>
              <a:ext cx="257175" cy="30162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2</xdr:col>
          <xdr:colOff>19050</xdr:colOff>
          <xdr:row>24</xdr:row>
          <xdr:rowOff>123825</xdr:rowOff>
        </xdr:from>
        <xdr:to xmlns:xdr="http://schemas.openxmlformats.org/drawingml/2006/spreadsheetDrawing">
          <xdr:col>3</xdr:col>
          <xdr:colOff>19050</xdr:colOff>
          <xdr:row>26</xdr:row>
          <xdr:rowOff>76200</xdr:rowOff>
        </xdr:to>
        <xdr:sp textlink="">
          <xdr:nvSpPr>
            <xdr:cNvPr id="52005" name="チェック 805" hidden="1">
              <a:extLst>
                <a:ext uri="{63B3BB69-23CF-44E3-9099-C40C66FF867C}">
                  <a14:compatExt spid="_x0000_s52005"/>
                </a:ext>
              </a:extLst>
            </xdr:cNvPr>
            <xdr:cNvSpPr>
              <a:spLocks noRot="1" noChangeShapeType="1"/>
            </xdr:cNvSpPr>
          </xdr:nvSpPr>
          <xdr:spPr>
            <a:xfrm>
              <a:off x="523875" y="4238625"/>
              <a:ext cx="257175" cy="29527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2</xdr:col>
          <xdr:colOff>19050</xdr:colOff>
          <xdr:row>28</xdr:row>
          <xdr:rowOff>114300</xdr:rowOff>
        </xdr:from>
        <xdr:to xmlns:xdr="http://schemas.openxmlformats.org/drawingml/2006/spreadsheetDrawing">
          <xdr:col>3</xdr:col>
          <xdr:colOff>19050</xdr:colOff>
          <xdr:row>30</xdr:row>
          <xdr:rowOff>76200</xdr:rowOff>
        </xdr:to>
        <xdr:sp textlink="">
          <xdr:nvSpPr>
            <xdr:cNvPr id="52007" name="チェック 807" hidden="1">
              <a:extLst>
                <a:ext uri="{63B3BB69-23CF-44E3-9099-C40C66FF867C}">
                  <a14:compatExt spid="_x0000_s52007"/>
                </a:ext>
              </a:extLst>
            </xdr:cNvPr>
            <xdr:cNvSpPr>
              <a:spLocks noRot="1" noChangeShapeType="1"/>
            </xdr:cNvSpPr>
          </xdr:nvSpPr>
          <xdr:spPr>
            <a:xfrm>
              <a:off x="523875" y="4914900"/>
              <a:ext cx="257175" cy="30480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2</xdr:col>
          <xdr:colOff>19050</xdr:colOff>
          <xdr:row>29</xdr:row>
          <xdr:rowOff>114300</xdr:rowOff>
        </xdr:from>
        <xdr:to xmlns:xdr="http://schemas.openxmlformats.org/drawingml/2006/spreadsheetDrawing">
          <xdr:col>3</xdr:col>
          <xdr:colOff>19050</xdr:colOff>
          <xdr:row>31</xdr:row>
          <xdr:rowOff>95250</xdr:rowOff>
        </xdr:to>
        <xdr:sp textlink="">
          <xdr:nvSpPr>
            <xdr:cNvPr id="52008" name="チェック 808" hidden="1">
              <a:extLst>
                <a:ext uri="{63B3BB69-23CF-44E3-9099-C40C66FF867C}">
                  <a14:compatExt spid="_x0000_s52008"/>
                </a:ext>
              </a:extLst>
            </xdr:cNvPr>
            <xdr:cNvSpPr>
              <a:spLocks noRot="1" noChangeShapeType="1"/>
            </xdr:cNvSpPr>
          </xdr:nvSpPr>
          <xdr:spPr>
            <a:xfrm>
              <a:off x="523875" y="5086350"/>
              <a:ext cx="257175" cy="32385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9</xdr:col>
          <xdr:colOff>219075</xdr:colOff>
          <xdr:row>23</xdr:row>
          <xdr:rowOff>118110</xdr:rowOff>
        </xdr:from>
        <xdr:to xmlns:xdr="http://schemas.openxmlformats.org/drawingml/2006/spreadsheetDrawing">
          <xdr:col>10</xdr:col>
          <xdr:colOff>238125</xdr:colOff>
          <xdr:row>25</xdr:row>
          <xdr:rowOff>76835</xdr:rowOff>
        </xdr:to>
        <xdr:sp textlink="">
          <xdr:nvSpPr>
            <xdr:cNvPr id="52009" name="チェック 809" hidden="1">
              <a:extLst>
                <a:ext uri="{63B3BB69-23CF-44E3-9099-C40C66FF867C}">
                  <a14:compatExt spid="_x0000_s52009"/>
                </a:ext>
              </a:extLst>
            </xdr:cNvPr>
            <xdr:cNvSpPr>
              <a:spLocks noRot="1" noChangeShapeType="1"/>
            </xdr:cNvSpPr>
          </xdr:nvSpPr>
          <xdr:spPr>
            <a:xfrm>
              <a:off x="2505075" y="4061460"/>
              <a:ext cx="257175" cy="30162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9</xdr:col>
          <xdr:colOff>219075</xdr:colOff>
          <xdr:row>24</xdr:row>
          <xdr:rowOff>123825</xdr:rowOff>
        </xdr:from>
        <xdr:to xmlns:xdr="http://schemas.openxmlformats.org/drawingml/2006/spreadsheetDrawing">
          <xdr:col>10</xdr:col>
          <xdr:colOff>238125</xdr:colOff>
          <xdr:row>26</xdr:row>
          <xdr:rowOff>76200</xdr:rowOff>
        </xdr:to>
        <xdr:sp textlink="">
          <xdr:nvSpPr>
            <xdr:cNvPr id="52010" name="チェック 810" hidden="1">
              <a:extLst>
                <a:ext uri="{63B3BB69-23CF-44E3-9099-C40C66FF867C}">
                  <a14:compatExt spid="_x0000_s52010"/>
                </a:ext>
              </a:extLst>
            </xdr:cNvPr>
            <xdr:cNvSpPr>
              <a:spLocks noRot="1" noChangeShapeType="1"/>
            </xdr:cNvSpPr>
          </xdr:nvSpPr>
          <xdr:spPr>
            <a:xfrm>
              <a:off x="2505075" y="4238625"/>
              <a:ext cx="257175" cy="29527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9</xdr:col>
          <xdr:colOff>219075</xdr:colOff>
          <xdr:row>28</xdr:row>
          <xdr:rowOff>114300</xdr:rowOff>
        </xdr:from>
        <xdr:to xmlns:xdr="http://schemas.openxmlformats.org/drawingml/2006/spreadsheetDrawing">
          <xdr:col>10</xdr:col>
          <xdr:colOff>238125</xdr:colOff>
          <xdr:row>30</xdr:row>
          <xdr:rowOff>76200</xdr:rowOff>
        </xdr:to>
        <xdr:sp textlink="">
          <xdr:nvSpPr>
            <xdr:cNvPr id="52012" name="チェック 812" hidden="1">
              <a:extLst>
                <a:ext uri="{63B3BB69-23CF-44E3-9099-C40C66FF867C}">
                  <a14:compatExt spid="_x0000_s52012"/>
                </a:ext>
              </a:extLst>
            </xdr:cNvPr>
            <xdr:cNvSpPr>
              <a:spLocks noRot="1" noChangeShapeType="1"/>
            </xdr:cNvSpPr>
          </xdr:nvSpPr>
          <xdr:spPr>
            <a:xfrm>
              <a:off x="2505075" y="4914900"/>
              <a:ext cx="257175" cy="30480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9</xdr:col>
          <xdr:colOff>219075</xdr:colOff>
          <xdr:row>29</xdr:row>
          <xdr:rowOff>114300</xdr:rowOff>
        </xdr:from>
        <xdr:to xmlns:xdr="http://schemas.openxmlformats.org/drawingml/2006/spreadsheetDrawing">
          <xdr:col>10</xdr:col>
          <xdr:colOff>238125</xdr:colOff>
          <xdr:row>31</xdr:row>
          <xdr:rowOff>86360</xdr:rowOff>
        </xdr:to>
        <xdr:sp textlink="">
          <xdr:nvSpPr>
            <xdr:cNvPr id="52013" name="チェック 813" hidden="1">
              <a:extLst>
                <a:ext uri="{63B3BB69-23CF-44E3-9099-C40C66FF867C}">
                  <a14:compatExt spid="_x0000_s52013"/>
                </a:ext>
              </a:extLst>
            </xdr:cNvPr>
            <xdr:cNvSpPr>
              <a:spLocks noRot="1" noChangeShapeType="1"/>
            </xdr:cNvSpPr>
          </xdr:nvSpPr>
          <xdr:spPr>
            <a:xfrm>
              <a:off x="2505075" y="5086350"/>
              <a:ext cx="257175" cy="314960"/>
            </a:xfrm>
            <a:prstGeom prst="rect"/>
          </xdr:spPr>
        </xdr:sp>
        <xdr:clientData/>
      </xdr:twoCellAnchor>
    </mc:Choice>
    <mc:Fallback/>
  </mc:AlternateContent>
  <xdr:twoCellAnchor>
    <xdr:from xmlns:xdr="http://schemas.openxmlformats.org/drawingml/2006/spreadsheetDrawing">
      <xdr:col>20</xdr:col>
      <xdr:colOff>123825</xdr:colOff>
      <xdr:row>7</xdr:row>
      <xdr:rowOff>19050</xdr:rowOff>
    </xdr:from>
    <xdr:to xmlns:xdr="http://schemas.openxmlformats.org/drawingml/2006/spreadsheetDrawing">
      <xdr:col>41</xdr:col>
      <xdr:colOff>76200</xdr:colOff>
      <xdr:row>10</xdr:row>
      <xdr:rowOff>86360</xdr:rowOff>
    </xdr:to>
    <xdr:sp macro="" textlink="">
      <xdr:nvSpPr>
        <xdr:cNvPr id="52215" name="大かっこ 5"/>
        <xdr:cNvSpPr>
          <a:spLocks noChangeArrowheads="1"/>
        </xdr:cNvSpPr>
      </xdr:nvSpPr>
      <xdr:spPr>
        <a:xfrm>
          <a:off x="5324475" y="1219200"/>
          <a:ext cx="4695825" cy="581660"/>
        </a:xfrm>
        <a:prstGeom prst="bracketPair">
          <a:avLst>
            <a:gd name="adj" fmla="val 16667"/>
          </a:avLst>
        </a:prstGeom>
        <a:noFill/>
        <a:ln w="9525" algn="ctr">
          <a:solidFill>
            <a:srgbClr val="400000"/>
          </a:solidFill>
          <a:round/>
          <a:headEnd/>
          <a:tailEnd/>
        </a:ln>
      </xdr:spPr>
    </xdr:sp>
    <xdr:clientData/>
  </xdr:twoCellAnchor>
  <xdr:twoCellAnchor>
    <xdr:from xmlns:xdr="http://schemas.openxmlformats.org/drawingml/2006/spreadsheetDrawing">
      <xdr:col>20</xdr:col>
      <xdr:colOff>114300</xdr:colOff>
      <xdr:row>2</xdr:row>
      <xdr:rowOff>76200</xdr:rowOff>
    </xdr:from>
    <xdr:to xmlns:xdr="http://schemas.openxmlformats.org/drawingml/2006/spreadsheetDrawing">
      <xdr:col>41</xdr:col>
      <xdr:colOff>66675</xdr:colOff>
      <xdr:row>5</xdr:row>
      <xdr:rowOff>133350</xdr:rowOff>
    </xdr:to>
    <xdr:sp macro="" textlink="">
      <xdr:nvSpPr>
        <xdr:cNvPr id="52216" name="大かっこ 5"/>
        <xdr:cNvSpPr>
          <a:spLocks noChangeArrowheads="1"/>
        </xdr:cNvSpPr>
      </xdr:nvSpPr>
      <xdr:spPr>
        <a:xfrm>
          <a:off x="5314950" y="419100"/>
          <a:ext cx="4695825" cy="571500"/>
        </a:xfrm>
        <a:prstGeom prst="bracketPair">
          <a:avLst>
            <a:gd name="adj" fmla="val 16667"/>
          </a:avLst>
        </a:prstGeom>
        <a:noFill/>
        <a:ln w="9525" algn="ctr">
          <a:solidFill>
            <a:srgbClr val="400000"/>
          </a:solidFill>
          <a:round/>
          <a:headEnd/>
          <a:tailEnd/>
        </a:ln>
      </xdr:spPr>
    </xdr:sp>
    <xdr:clientData/>
  </xdr:twoCellAnchor>
</xdr:wsDr>
</file>

<file path=xl/drawings/drawing6.xml><?xml version="1.0" encoding="utf-8"?>
<xdr:wsDr xmlns:xdr="http://schemas.openxmlformats.org/drawingml/2006/spreadsheetDrawing" xmlns:a="http://schemas.openxmlformats.org/drawingml/2006/main">
  <xdr:twoCellAnchor>
    <xdr:from xmlns:xdr="http://schemas.openxmlformats.org/drawingml/2006/spreadsheetDrawing">
      <xdr:col>10</xdr:col>
      <xdr:colOff>523875</xdr:colOff>
      <xdr:row>54</xdr:row>
      <xdr:rowOff>19050</xdr:rowOff>
    </xdr:from>
    <xdr:to xmlns:xdr="http://schemas.openxmlformats.org/drawingml/2006/spreadsheetDrawing">
      <xdr:col>14</xdr:col>
      <xdr:colOff>390525</xdr:colOff>
      <xdr:row>59</xdr:row>
      <xdr:rowOff>0</xdr:rowOff>
    </xdr:to>
    <xdr:sp macro="" textlink="">
      <xdr:nvSpPr>
        <xdr:cNvPr id="53010" name="大かっこ 1"/>
        <xdr:cNvSpPr>
          <a:spLocks noChangeArrowheads="1"/>
        </xdr:cNvSpPr>
      </xdr:nvSpPr>
      <xdr:spPr>
        <a:xfrm>
          <a:off x="3781425" y="5314950"/>
          <a:ext cx="1276350" cy="457200"/>
        </a:xfrm>
        <a:prstGeom prst="bracketPair">
          <a:avLst>
            <a:gd name="adj" fmla="val 16667"/>
          </a:avLst>
        </a:prstGeom>
        <a:noFill/>
        <a:ln w="9525" algn="ctr">
          <a:solidFill>
            <a:srgbClr val="400000"/>
          </a:solidFill>
          <a:round/>
          <a:headEnd/>
          <a:tailEnd/>
        </a:ln>
      </xdr:spPr>
    </xdr:sp>
    <xdr:clientData/>
  </xdr:twoCellAnchor>
  <mc:AlternateContent xmlns:mc="http://schemas.openxmlformats.org/markup-compatibility/2006">
    <mc:Choice xmlns:a14="http://schemas.microsoft.com/office/drawing/2010/main" Requires="a14">
      <xdr:twoCellAnchor editAs="oneCell">
        <xdr:from xmlns:xdr="http://schemas.openxmlformats.org/drawingml/2006/spreadsheetDrawing">
          <xdr:col>19</xdr:col>
          <xdr:colOff>19050</xdr:colOff>
          <xdr:row>9</xdr:row>
          <xdr:rowOff>0</xdr:rowOff>
        </xdr:from>
        <xdr:to xmlns:xdr="http://schemas.openxmlformats.org/drawingml/2006/spreadsheetDrawing">
          <xdr:col>19</xdr:col>
          <xdr:colOff>238125</xdr:colOff>
          <xdr:row>11</xdr:row>
          <xdr:rowOff>0</xdr:rowOff>
        </xdr:to>
        <xdr:sp textlink="">
          <xdr:nvSpPr>
            <xdr:cNvPr id="52631" name="チェック 407" hidden="1">
              <a:extLst>
                <a:ext uri="{63B3BB69-23CF-44E3-9099-C40C66FF867C}">
                  <a14:compatExt spid="_x0000_s52631"/>
                </a:ext>
              </a:extLst>
            </xdr:cNvPr>
            <xdr:cNvSpPr>
              <a:spLocks noRot="1" noChangeShapeType="1"/>
            </xdr:cNvSpPr>
          </xdr:nvSpPr>
          <xdr:spPr>
            <a:xfrm>
              <a:off x="6134100" y="942975"/>
              <a:ext cx="219075" cy="18097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19</xdr:col>
          <xdr:colOff>19050</xdr:colOff>
          <xdr:row>11</xdr:row>
          <xdr:rowOff>0</xdr:rowOff>
        </xdr:from>
        <xdr:to xmlns:xdr="http://schemas.openxmlformats.org/drawingml/2006/spreadsheetDrawing">
          <xdr:col>19</xdr:col>
          <xdr:colOff>238125</xdr:colOff>
          <xdr:row>13</xdr:row>
          <xdr:rowOff>9525</xdr:rowOff>
        </xdr:to>
        <xdr:sp textlink="">
          <xdr:nvSpPr>
            <xdr:cNvPr id="52632" name="チェック 408" hidden="1">
              <a:extLst>
                <a:ext uri="{63B3BB69-23CF-44E3-9099-C40C66FF867C}">
                  <a14:compatExt spid="_x0000_s52632"/>
                </a:ext>
              </a:extLst>
            </xdr:cNvPr>
            <xdr:cNvSpPr>
              <a:spLocks noRot="1" noChangeShapeType="1"/>
            </xdr:cNvSpPr>
          </xdr:nvSpPr>
          <xdr:spPr>
            <a:xfrm>
              <a:off x="6134100" y="1123950"/>
              <a:ext cx="219075" cy="18097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19</xdr:col>
          <xdr:colOff>19050</xdr:colOff>
          <xdr:row>13</xdr:row>
          <xdr:rowOff>0</xdr:rowOff>
        </xdr:from>
        <xdr:to xmlns:xdr="http://schemas.openxmlformats.org/drawingml/2006/spreadsheetDrawing">
          <xdr:col>19</xdr:col>
          <xdr:colOff>238125</xdr:colOff>
          <xdr:row>15</xdr:row>
          <xdr:rowOff>9525</xdr:rowOff>
        </xdr:to>
        <xdr:sp textlink="">
          <xdr:nvSpPr>
            <xdr:cNvPr id="52633" name="チェック 409" hidden="1">
              <a:extLst>
                <a:ext uri="{63B3BB69-23CF-44E3-9099-C40C66FF867C}">
                  <a14:compatExt spid="_x0000_s52633"/>
                </a:ext>
              </a:extLst>
            </xdr:cNvPr>
            <xdr:cNvSpPr>
              <a:spLocks noRot="1" noChangeShapeType="1"/>
            </xdr:cNvSpPr>
          </xdr:nvSpPr>
          <xdr:spPr>
            <a:xfrm>
              <a:off x="6134100" y="1295400"/>
              <a:ext cx="219075" cy="18097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19</xdr:col>
          <xdr:colOff>19050</xdr:colOff>
          <xdr:row>15</xdr:row>
          <xdr:rowOff>0</xdr:rowOff>
        </xdr:from>
        <xdr:to xmlns:xdr="http://schemas.openxmlformats.org/drawingml/2006/spreadsheetDrawing">
          <xdr:col>19</xdr:col>
          <xdr:colOff>238125</xdr:colOff>
          <xdr:row>17</xdr:row>
          <xdr:rowOff>9525</xdr:rowOff>
        </xdr:to>
        <xdr:sp textlink="">
          <xdr:nvSpPr>
            <xdr:cNvPr id="52634" name="チェック 410" hidden="1">
              <a:extLst>
                <a:ext uri="{63B3BB69-23CF-44E3-9099-C40C66FF867C}">
                  <a14:compatExt spid="_x0000_s52634"/>
                </a:ext>
              </a:extLst>
            </xdr:cNvPr>
            <xdr:cNvSpPr>
              <a:spLocks noRot="1" noChangeShapeType="1"/>
            </xdr:cNvSpPr>
          </xdr:nvSpPr>
          <xdr:spPr>
            <a:xfrm>
              <a:off x="6134100" y="1466850"/>
              <a:ext cx="219075" cy="18097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19</xdr:col>
          <xdr:colOff>19050</xdr:colOff>
          <xdr:row>17</xdr:row>
          <xdr:rowOff>0</xdr:rowOff>
        </xdr:from>
        <xdr:to xmlns:xdr="http://schemas.openxmlformats.org/drawingml/2006/spreadsheetDrawing">
          <xdr:col>19</xdr:col>
          <xdr:colOff>238125</xdr:colOff>
          <xdr:row>19</xdr:row>
          <xdr:rowOff>9525</xdr:rowOff>
        </xdr:to>
        <xdr:sp textlink="">
          <xdr:nvSpPr>
            <xdr:cNvPr id="52635" name="チェック 411" hidden="1">
              <a:extLst>
                <a:ext uri="{63B3BB69-23CF-44E3-9099-C40C66FF867C}">
                  <a14:compatExt spid="_x0000_s52635"/>
                </a:ext>
              </a:extLst>
            </xdr:cNvPr>
            <xdr:cNvSpPr>
              <a:spLocks noRot="1" noChangeShapeType="1"/>
            </xdr:cNvSpPr>
          </xdr:nvSpPr>
          <xdr:spPr>
            <a:xfrm>
              <a:off x="6134100" y="1638300"/>
              <a:ext cx="219075" cy="18097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19</xdr:col>
          <xdr:colOff>19050</xdr:colOff>
          <xdr:row>19</xdr:row>
          <xdr:rowOff>0</xdr:rowOff>
        </xdr:from>
        <xdr:to xmlns:xdr="http://schemas.openxmlformats.org/drawingml/2006/spreadsheetDrawing">
          <xdr:col>19</xdr:col>
          <xdr:colOff>238125</xdr:colOff>
          <xdr:row>21</xdr:row>
          <xdr:rowOff>9525</xdr:rowOff>
        </xdr:to>
        <xdr:sp textlink="">
          <xdr:nvSpPr>
            <xdr:cNvPr id="52636" name="チェック 412" hidden="1">
              <a:extLst>
                <a:ext uri="{63B3BB69-23CF-44E3-9099-C40C66FF867C}">
                  <a14:compatExt spid="_x0000_s52636"/>
                </a:ext>
              </a:extLst>
            </xdr:cNvPr>
            <xdr:cNvSpPr>
              <a:spLocks noRot="1" noChangeShapeType="1"/>
            </xdr:cNvSpPr>
          </xdr:nvSpPr>
          <xdr:spPr>
            <a:xfrm>
              <a:off x="6134100" y="1809750"/>
              <a:ext cx="219075" cy="18097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19</xdr:col>
          <xdr:colOff>19050</xdr:colOff>
          <xdr:row>21</xdr:row>
          <xdr:rowOff>0</xdr:rowOff>
        </xdr:from>
        <xdr:to xmlns:xdr="http://schemas.openxmlformats.org/drawingml/2006/spreadsheetDrawing">
          <xdr:col>19</xdr:col>
          <xdr:colOff>238125</xdr:colOff>
          <xdr:row>23</xdr:row>
          <xdr:rowOff>9525</xdr:rowOff>
        </xdr:to>
        <xdr:sp textlink="">
          <xdr:nvSpPr>
            <xdr:cNvPr id="52637" name="チェック 413" hidden="1">
              <a:extLst>
                <a:ext uri="{63B3BB69-23CF-44E3-9099-C40C66FF867C}">
                  <a14:compatExt spid="_x0000_s52637"/>
                </a:ext>
              </a:extLst>
            </xdr:cNvPr>
            <xdr:cNvSpPr>
              <a:spLocks noRot="1" noChangeShapeType="1"/>
            </xdr:cNvSpPr>
          </xdr:nvSpPr>
          <xdr:spPr>
            <a:xfrm>
              <a:off x="6134100" y="1981200"/>
              <a:ext cx="219075" cy="180975"/>
            </a:xfrm>
            <a:prstGeom prst="rect"/>
          </xdr:spPr>
        </xdr:sp>
        <xdr:clientData/>
      </xdr:twoCellAnchor>
    </mc:Choice>
    <mc:Fallback/>
  </mc:AlternateContent>
</xdr:wsDr>
</file>

<file path=xl/drawings/drawing7.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mlns:xdr="http://schemas.openxmlformats.org/drawingml/2006/spreadsheetDrawing">
          <xdr:col>24</xdr:col>
          <xdr:colOff>19050</xdr:colOff>
          <xdr:row>38</xdr:row>
          <xdr:rowOff>0</xdr:rowOff>
        </xdr:from>
        <xdr:to xmlns:xdr="http://schemas.openxmlformats.org/drawingml/2006/spreadsheetDrawing">
          <xdr:col>24</xdr:col>
          <xdr:colOff>238125</xdr:colOff>
          <xdr:row>39</xdr:row>
          <xdr:rowOff>85725</xdr:rowOff>
        </xdr:to>
        <xdr:sp textlink="">
          <xdr:nvSpPr>
            <xdr:cNvPr id="56393" name="チェック 73" hidden="1">
              <a:extLst>
                <a:ext uri="{63B3BB69-23CF-44E3-9099-C40C66FF867C}">
                  <a14:compatExt spid="_x0000_s56393"/>
                </a:ext>
              </a:extLst>
            </xdr:cNvPr>
            <xdr:cNvSpPr>
              <a:spLocks noRot="1" noChangeShapeType="1"/>
            </xdr:cNvSpPr>
          </xdr:nvSpPr>
          <xdr:spPr>
            <a:xfrm>
              <a:off x="5895975" y="3705225"/>
              <a:ext cx="219075" cy="18097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24</xdr:col>
          <xdr:colOff>19050</xdr:colOff>
          <xdr:row>41</xdr:row>
          <xdr:rowOff>0</xdr:rowOff>
        </xdr:from>
        <xdr:to xmlns:xdr="http://schemas.openxmlformats.org/drawingml/2006/spreadsheetDrawing">
          <xdr:col>24</xdr:col>
          <xdr:colOff>238125</xdr:colOff>
          <xdr:row>42</xdr:row>
          <xdr:rowOff>85725</xdr:rowOff>
        </xdr:to>
        <xdr:sp textlink="">
          <xdr:nvSpPr>
            <xdr:cNvPr id="56395" name="チェック 75" hidden="1">
              <a:extLst>
                <a:ext uri="{63B3BB69-23CF-44E3-9099-C40C66FF867C}">
                  <a14:compatExt spid="_x0000_s56395"/>
                </a:ext>
              </a:extLst>
            </xdr:cNvPr>
            <xdr:cNvSpPr>
              <a:spLocks noRot="1" noChangeShapeType="1"/>
            </xdr:cNvSpPr>
          </xdr:nvSpPr>
          <xdr:spPr>
            <a:xfrm>
              <a:off x="5895975" y="3990975"/>
              <a:ext cx="219075" cy="18097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24</xdr:col>
          <xdr:colOff>19050</xdr:colOff>
          <xdr:row>44</xdr:row>
          <xdr:rowOff>0</xdr:rowOff>
        </xdr:from>
        <xdr:to xmlns:xdr="http://schemas.openxmlformats.org/drawingml/2006/spreadsheetDrawing">
          <xdr:col>24</xdr:col>
          <xdr:colOff>238125</xdr:colOff>
          <xdr:row>45</xdr:row>
          <xdr:rowOff>76200</xdr:rowOff>
        </xdr:to>
        <xdr:sp textlink="">
          <xdr:nvSpPr>
            <xdr:cNvPr id="56396" name="チェック 76" hidden="1">
              <a:extLst>
                <a:ext uri="{63B3BB69-23CF-44E3-9099-C40C66FF867C}">
                  <a14:compatExt spid="_x0000_s56396"/>
                </a:ext>
              </a:extLst>
            </xdr:cNvPr>
            <xdr:cNvSpPr>
              <a:spLocks noRot="1" noChangeShapeType="1"/>
            </xdr:cNvSpPr>
          </xdr:nvSpPr>
          <xdr:spPr>
            <a:xfrm>
              <a:off x="5895975" y="4295775"/>
              <a:ext cx="219075" cy="18097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24</xdr:col>
          <xdr:colOff>19050</xdr:colOff>
          <xdr:row>47</xdr:row>
          <xdr:rowOff>0</xdr:rowOff>
        </xdr:from>
        <xdr:to xmlns:xdr="http://schemas.openxmlformats.org/drawingml/2006/spreadsheetDrawing">
          <xdr:col>24</xdr:col>
          <xdr:colOff>238125</xdr:colOff>
          <xdr:row>48</xdr:row>
          <xdr:rowOff>85725</xdr:rowOff>
        </xdr:to>
        <xdr:sp textlink="">
          <xdr:nvSpPr>
            <xdr:cNvPr id="56397" name="チェック 77" hidden="1">
              <a:extLst>
                <a:ext uri="{63B3BB69-23CF-44E3-9099-C40C66FF867C}">
                  <a14:compatExt spid="_x0000_s56397"/>
                </a:ext>
              </a:extLst>
            </xdr:cNvPr>
            <xdr:cNvSpPr>
              <a:spLocks noRot="1" noChangeShapeType="1"/>
            </xdr:cNvSpPr>
          </xdr:nvSpPr>
          <xdr:spPr>
            <a:xfrm>
              <a:off x="5895975" y="4619625"/>
              <a:ext cx="219075" cy="18097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24</xdr:col>
          <xdr:colOff>19050</xdr:colOff>
          <xdr:row>53</xdr:row>
          <xdr:rowOff>85725</xdr:rowOff>
        </xdr:from>
        <xdr:to xmlns:xdr="http://schemas.openxmlformats.org/drawingml/2006/spreadsheetDrawing">
          <xdr:col>24</xdr:col>
          <xdr:colOff>238125</xdr:colOff>
          <xdr:row>55</xdr:row>
          <xdr:rowOff>76200</xdr:rowOff>
        </xdr:to>
        <xdr:sp textlink="">
          <xdr:nvSpPr>
            <xdr:cNvPr id="56398" name="チェック 78" hidden="1">
              <a:extLst>
                <a:ext uri="{63B3BB69-23CF-44E3-9099-C40C66FF867C}">
                  <a14:compatExt spid="_x0000_s56398"/>
                </a:ext>
              </a:extLst>
            </xdr:cNvPr>
            <xdr:cNvSpPr>
              <a:spLocks noRot="1" noChangeShapeType="1"/>
            </xdr:cNvSpPr>
          </xdr:nvSpPr>
          <xdr:spPr>
            <a:xfrm>
              <a:off x="5895975" y="5276850"/>
              <a:ext cx="219075" cy="18097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24</xdr:col>
          <xdr:colOff>28575</xdr:colOff>
          <xdr:row>56</xdr:row>
          <xdr:rowOff>85725</xdr:rowOff>
        </xdr:from>
        <xdr:to xmlns:xdr="http://schemas.openxmlformats.org/drawingml/2006/spreadsheetDrawing">
          <xdr:col>24</xdr:col>
          <xdr:colOff>247650</xdr:colOff>
          <xdr:row>58</xdr:row>
          <xdr:rowOff>76200</xdr:rowOff>
        </xdr:to>
        <xdr:sp textlink="">
          <xdr:nvSpPr>
            <xdr:cNvPr id="56399" name="チェック 79" hidden="1">
              <a:extLst>
                <a:ext uri="{63B3BB69-23CF-44E3-9099-C40C66FF867C}">
                  <a14:compatExt spid="_x0000_s56399"/>
                </a:ext>
              </a:extLst>
            </xdr:cNvPr>
            <xdr:cNvSpPr>
              <a:spLocks noRot="1" noChangeShapeType="1"/>
            </xdr:cNvSpPr>
          </xdr:nvSpPr>
          <xdr:spPr>
            <a:xfrm>
              <a:off x="5905500" y="5562600"/>
              <a:ext cx="219075" cy="18097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24</xdr:col>
          <xdr:colOff>19050</xdr:colOff>
          <xdr:row>60</xdr:row>
          <xdr:rowOff>0</xdr:rowOff>
        </xdr:from>
        <xdr:to xmlns:xdr="http://schemas.openxmlformats.org/drawingml/2006/spreadsheetDrawing">
          <xdr:col>24</xdr:col>
          <xdr:colOff>238125</xdr:colOff>
          <xdr:row>61</xdr:row>
          <xdr:rowOff>85725</xdr:rowOff>
        </xdr:to>
        <xdr:sp textlink="">
          <xdr:nvSpPr>
            <xdr:cNvPr id="56400" name="チェック 80" hidden="1">
              <a:extLst>
                <a:ext uri="{63B3BB69-23CF-44E3-9099-C40C66FF867C}">
                  <a14:compatExt spid="_x0000_s56400"/>
                </a:ext>
              </a:extLst>
            </xdr:cNvPr>
            <xdr:cNvSpPr>
              <a:spLocks noRot="1" noChangeShapeType="1"/>
            </xdr:cNvSpPr>
          </xdr:nvSpPr>
          <xdr:spPr>
            <a:xfrm>
              <a:off x="5895975" y="5857875"/>
              <a:ext cx="219075" cy="18097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24</xdr:col>
          <xdr:colOff>19050</xdr:colOff>
          <xdr:row>24</xdr:row>
          <xdr:rowOff>0</xdr:rowOff>
        </xdr:from>
        <xdr:to xmlns:xdr="http://schemas.openxmlformats.org/drawingml/2006/spreadsheetDrawing">
          <xdr:col>24</xdr:col>
          <xdr:colOff>238125</xdr:colOff>
          <xdr:row>25</xdr:row>
          <xdr:rowOff>85725</xdr:rowOff>
        </xdr:to>
        <xdr:sp textlink="">
          <xdr:nvSpPr>
            <xdr:cNvPr id="56502" name="チェック 182" hidden="1">
              <a:extLst>
                <a:ext uri="{63B3BB69-23CF-44E3-9099-C40C66FF867C}">
                  <a14:compatExt spid="_x0000_s56502"/>
                </a:ext>
              </a:extLst>
            </xdr:cNvPr>
            <xdr:cNvSpPr>
              <a:spLocks noRot="1" noChangeShapeType="1"/>
            </xdr:cNvSpPr>
          </xdr:nvSpPr>
          <xdr:spPr>
            <a:xfrm>
              <a:off x="5895975" y="2371725"/>
              <a:ext cx="219075" cy="18097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24</xdr:col>
          <xdr:colOff>19050</xdr:colOff>
          <xdr:row>27</xdr:row>
          <xdr:rowOff>0</xdr:rowOff>
        </xdr:from>
        <xdr:to xmlns:xdr="http://schemas.openxmlformats.org/drawingml/2006/spreadsheetDrawing">
          <xdr:col>24</xdr:col>
          <xdr:colOff>238125</xdr:colOff>
          <xdr:row>28</xdr:row>
          <xdr:rowOff>85725</xdr:rowOff>
        </xdr:to>
        <xdr:sp textlink="">
          <xdr:nvSpPr>
            <xdr:cNvPr id="56503" name="チェック 183" hidden="1">
              <a:extLst>
                <a:ext uri="{63B3BB69-23CF-44E3-9099-C40C66FF867C}">
                  <a14:compatExt spid="_x0000_s56503"/>
                </a:ext>
              </a:extLst>
            </xdr:cNvPr>
            <xdr:cNvSpPr>
              <a:spLocks noRot="1" noChangeShapeType="1"/>
            </xdr:cNvSpPr>
          </xdr:nvSpPr>
          <xdr:spPr>
            <a:xfrm>
              <a:off x="5895975" y="2657475"/>
              <a:ext cx="219075" cy="18097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24</xdr:col>
          <xdr:colOff>19050</xdr:colOff>
          <xdr:row>30</xdr:row>
          <xdr:rowOff>0</xdr:rowOff>
        </xdr:from>
        <xdr:to xmlns:xdr="http://schemas.openxmlformats.org/drawingml/2006/spreadsheetDrawing">
          <xdr:col>24</xdr:col>
          <xdr:colOff>238125</xdr:colOff>
          <xdr:row>31</xdr:row>
          <xdr:rowOff>85725</xdr:rowOff>
        </xdr:to>
        <xdr:sp textlink="">
          <xdr:nvSpPr>
            <xdr:cNvPr id="56504" name="チェック 184" hidden="1">
              <a:extLst>
                <a:ext uri="{63B3BB69-23CF-44E3-9099-C40C66FF867C}">
                  <a14:compatExt spid="_x0000_s56504"/>
                </a:ext>
              </a:extLst>
            </xdr:cNvPr>
            <xdr:cNvSpPr>
              <a:spLocks noRot="1" noChangeShapeType="1"/>
            </xdr:cNvSpPr>
          </xdr:nvSpPr>
          <xdr:spPr>
            <a:xfrm>
              <a:off x="5895975" y="2943225"/>
              <a:ext cx="219075" cy="180975"/>
            </a:xfrm>
            <a:prstGeom prst="rect"/>
          </xdr:spPr>
        </xdr:sp>
        <xdr:clientData/>
      </xdr:twoCellAnchor>
    </mc:Choice>
    <mc:Fallback/>
  </mc:AlternateContent>
  <xdr:twoCellAnchor>
    <xdr:from xmlns:xdr="http://schemas.openxmlformats.org/drawingml/2006/spreadsheetDrawing">
      <xdr:col>23</xdr:col>
      <xdr:colOff>209550</xdr:colOff>
      <xdr:row>8</xdr:row>
      <xdr:rowOff>0</xdr:rowOff>
    </xdr:from>
    <xdr:to xmlns:xdr="http://schemas.openxmlformats.org/drawingml/2006/spreadsheetDrawing">
      <xdr:col>33</xdr:col>
      <xdr:colOff>219075</xdr:colOff>
      <xdr:row>14</xdr:row>
      <xdr:rowOff>85725</xdr:rowOff>
    </xdr:to>
    <xdr:sp macro="" textlink="">
      <xdr:nvSpPr>
        <xdr:cNvPr id="57269" name="大かっこ 2"/>
        <xdr:cNvSpPr>
          <a:spLocks noChangeArrowheads="1"/>
        </xdr:cNvSpPr>
      </xdr:nvSpPr>
      <xdr:spPr>
        <a:xfrm>
          <a:off x="5715000" y="828675"/>
          <a:ext cx="4371975" cy="676275"/>
        </a:xfrm>
        <a:prstGeom prst="bracketPair">
          <a:avLst>
            <a:gd name="adj" fmla="val 16667"/>
          </a:avLst>
        </a:prstGeom>
        <a:noFill/>
        <a:ln w="9525" algn="ctr">
          <a:solidFill>
            <a:srgbClr val="400000"/>
          </a:solidFill>
          <a:round/>
          <a:headEnd/>
          <a:tailEnd/>
        </a:ln>
      </xdr:spPr>
    </xdr:sp>
    <xdr:clientData/>
  </xdr:twoCellAnchor>
  <mc:AlternateContent xmlns:mc="http://schemas.openxmlformats.org/markup-compatibility/2006">
    <mc:Choice xmlns:a14="http://schemas.microsoft.com/office/drawing/2010/main" Requires="a14">
      <xdr:twoCellAnchor editAs="oneCell">
        <xdr:from xmlns:xdr="http://schemas.openxmlformats.org/drawingml/2006/spreadsheetDrawing">
          <xdr:col>24</xdr:col>
          <xdr:colOff>19050</xdr:colOff>
          <xdr:row>63</xdr:row>
          <xdr:rowOff>0</xdr:rowOff>
        </xdr:from>
        <xdr:to xmlns:xdr="http://schemas.openxmlformats.org/drawingml/2006/spreadsheetDrawing">
          <xdr:col>24</xdr:col>
          <xdr:colOff>238125</xdr:colOff>
          <xdr:row>64</xdr:row>
          <xdr:rowOff>85725</xdr:rowOff>
        </xdr:to>
        <xdr:sp textlink="">
          <xdr:nvSpPr>
            <xdr:cNvPr id="56736" name="チェック 416" hidden="1">
              <a:extLst>
                <a:ext uri="{63B3BB69-23CF-44E3-9099-C40C66FF867C}">
                  <a14:compatExt spid="_x0000_s56736"/>
                </a:ext>
              </a:extLst>
            </xdr:cNvPr>
            <xdr:cNvSpPr>
              <a:spLocks noRot="1" noChangeShapeType="1"/>
            </xdr:cNvSpPr>
          </xdr:nvSpPr>
          <xdr:spPr>
            <a:xfrm>
              <a:off x="5895975" y="6143625"/>
              <a:ext cx="219075" cy="180975"/>
            </a:xfrm>
            <a:prstGeom prst="rect"/>
          </xdr:spPr>
        </xdr:sp>
        <xdr:clientData/>
      </xdr:twoCellAnchor>
    </mc:Choice>
    <mc:Fallback/>
  </mc:AlternateContent>
</xdr:wsDr>
</file>

<file path=xl/drawings/drawing8.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mlns:xdr="http://schemas.openxmlformats.org/drawingml/2006/spreadsheetDrawing">
          <xdr:col>5</xdr:col>
          <xdr:colOff>9525</xdr:colOff>
          <xdr:row>34</xdr:row>
          <xdr:rowOff>152400</xdr:rowOff>
        </xdr:from>
        <xdr:to xmlns:xdr="http://schemas.openxmlformats.org/drawingml/2006/spreadsheetDrawing">
          <xdr:col>6</xdr:col>
          <xdr:colOff>19050</xdr:colOff>
          <xdr:row>36</xdr:row>
          <xdr:rowOff>19050</xdr:rowOff>
        </xdr:to>
        <xdr:sp textlink="">
          <xdr:nvSpPr>
            <xdr:cNvPr id="57345" name="チェック 1" hidden="1">
              <a:extLst>
                <a:ext uri="{63B3BB69-23CF-44E3-9099-C40C66FF867C}">
                  <a14:compatExt spid="_x0000_s57345"/>
                </a:ext>
              </a:extLst>
            </xdr:cNvPr>
            <xdr:cNvSpPr>
              <a:spLocks noRot="1" noChangeShapeType="1"/>
            </xdr:cNvSpPr>
          </xdr:nvSpPr>
          <xdr:spPr>
            <a:xfrm>
              <a:off x="1733550" y="6400800"/>
              <a:ext cx="247650" cy="20955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8</xdr:col>
          <xdr:colOff>161925</xdr:colOff>
          <xdr:row>34</xdr:row>
          <xdr:rowOff>161925</xdr:rowOff>
        </xdr:from>
        <xdr:to xmlns:xdr="http://schemas.openxmlformats.org/drawingml/2006/spreadsheetDrawing">
          <xdr:col>9</xdr:col>
          <xdr:colOff>28575</xdr:colOff>
          <xdr:row>36</xdr:row>
          <xdr:rowOff>29210</xdr:rowOff>
        </xdr:to>
        <xdr:sp textlink="">
          <xdr:nvSpPr>
            <xdr:cNvPr id="57346" name="チェック 2" hidden="1">
              <a:extLst>
                <a:ext uri="{63B3BB69-23CF-44E3-9099-C40C66FF867C}">
                  <a14:compatExt spid="_x0000_s57346"/>
                </a:ext>
              </a:extLst>
            </xdr:cNvPr>
            <xdr:cNvSpPr>
              <a:spLocks noRot="1" noChangeShapeType="1"/>
            </xdr:cNvSpPr>
          </xdr:nvSpPr>
          <xdr:spPr>
            <a:xfrm>
              <a:off x="2695575" y="6410325"/>
              <a:ext cx="247650" cy="21018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20</xdr:col>
          <xdr:colOff>123825</xdr:colOff>
          <xdr:row>5</xdr:row>
          <xdr:rowOff>10160</xdr:rowOff>
        </xdr:from>
        <xdr:to xmlns:xdr="http://schemas.openxmlformats.org/drawingml/2006/spreadsheetDrawing">
          <xdr:col>20</xdr:col>
          <xdr:colOff>371475</xdr:colOff>
          <xdr:row>6</xdr:row>
          <xdr:rowOff>10160</xdr:rowOff>
        </xdr:to>
        <xdr:sp textlink="">
          <xdr:nvSpPr>
            <xdr:cNvPr id="57354" name="チェック 10" hidden="1">
              <a:extLst>
                <a:ext uri="{63B3BB69-23CF-44E3-9099-C40C66FF867C}">
                  <a14:compatExt spid="_x0000_s57354"/>
                </a:ext>
              </a:extLst>
            </xdr:cNvPr>
            <xdr:cNvSpPr>
              <a:spLocks noRot="1" noChangeShapeType="1"/>
            </xdr:cNvSpPr>
          </xdr:nvSpPr>
          <xdr:spPr>
            <a:xfrm>
              <a:off x="6753225" y="1057910"/>
              <a:ext cx="247650" cy="20955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22</xdr:col>
          <xdr:colOff>171450</xdr:colOff>
          <xdr:row>5</xdr:row>
          <xdr:rowOff>19050</xdr:rowOff>
        </xdr:from>
        <xdr:to xmlns:xdr="http://schemas.openxmlformats.org/drawingml/2006/spreadsheetDrawing">
          <xdr:col>23</xdr:col>
          <xdr:colOff>38100</xdr:colOff>
          <xdr:row>6</xdr:row>
          <xdr:rowOff>19050</xdr:rowOff>
        </xdr:to>
        <xdr:sp textlink="">
          <xdr:nvSpPr>
            <xdr:cNvPr id="57355" name="チェック 11" hidden="1">
              <a:extLst>
                <a:ext uri="{63B3BB69-23CF-44E3-9099-C40C66FF867C}">
                  <a14:compatExt spid="_x0000_s57355"/>
                </a:ext>
              </a:extLst>
            </xdr:cNvPr>
            <xdr:cNvSpPr>
              <a:spLocks noRot="1" noChangeShapeType="1"/>
            </xdr:cNvSpPr>
          </xdr:nvSpPr>
          <xdr:spPr>
            <a:xfrm>
              <a:off x="7562850" y="1066800"/>
              <a:ext cx="247650" cy="20955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20</xdr:col>
          <xdr:colOff>152400</xdr:colOff>
          <xdr:row>10</xdr:row>
          <xdr:rowOff>190500</xdr:rowOff>
        </xdr:from>
        <xdr:to xmlns:xdr="http://schemas.openxmlformats.org/drawingml/2006/spreadsheetDrawing">
          <xdr:col>21</xdr:col>
          <xdr:colOff>19050</xdr:colOff>
          <xdr:row>12</xdr:row>
          <xdr:rowOff>19050</xdr:rowOff>
        </xdr:to>
        <xdr:sp textlink="">
          <xdr:nvSpPr>
            <xdr:cNvPr id="57356" name="チェック 12" hidden="1">
              <a:extLst>
                <a:ext uri="{63B3BB69-23CF-44E3-9099-C40C66FF867C}">
                  <a14:compatExt spid="_x0000_s57356"/>
                </a:ext>
              </a:extLst>
            </xdr:cNvPr>
            <xdr:cNvSpPr>
              <a:spLocks noRot="1" noChangeShapeType="1"/>
            </xdr:cNvSpPr>
          </xdr:nvSpPr>
          <xdr:spPr>
            <a:xfrm>
              <a:off x="6781800" y="2286000"/>
              <a:ext cx="247650" cy="20955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22</xdr:col>
          <xdr:colOff>171450</xdr:colOff>
          <xdr:row>10</xdr:row>
          <xdr:rowOff>199390</xdr:rowOff>
        </xdr:from>
        <xdr:to xmlns:xdr="http://schemas.openxmlformats.org/drawingml/2006/spreadsheetDrawing">
          <xdr:col>23</xdr:col>
          <xdr:colOff>38100</xdr:colOff>
          <xdr:row>12</xdr:row>
          <xdr:rowOff>29210</xdr:rowOff>
        </xdr:to>
        <xdr:sp textlink="">
          <xdr:nvSpPr>
            <xdr:cNvPr id="57357" name="チェック 13" hidden="1">
              <a:extLst>
                <a:ext uri="{63B3BB69-23CF-44E3-9099-C40C66FF867C}">
                  <a14:compatExt spid="_x0000_s57357"/>
                </a:ext>
              </a:extLst>
            </xdr:cNvPr>
            <xdr:cNvSpPr>
              <a:spLocks noRot="1" noChangeShapeType="1"/>
            </xdr:cNvSpPr>
          </xdr:nvSpPr>
          <xdr:spPr>
            <a:xfrm>
              <a:off x="7562850" y="2294890"/>
              <a:ext cx="247650" cy="21082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25</xdr:col>
          <xdr:colOff>161925</xdr:colOff>
          <xdr:row>11</xdr:row>
          <xdr:rowOff>0</xdr:rowOff>
        </xdr:from>
        <xdr:to xmlns:xdr="http://schemas.openxmlformats.org/drawingml/2006/spreadsheetDrawing">
          <xdr:col>26</xdr:col>
          <xdr:colOff>38100</xdr:colOff>
          <xdr:row>12</xdr:row>
          <xdr:rowOff>38100</xdr:rowOff>
        </xdr:to>
        <xdr:sp textlink="">
          <xdr:nvSpPr>
            <xdr:cNvPr id="57358" name="チェック 14" hidden="1">
              <a:extLst>
                <a:ext uri="{63B3BB69-23CF-44E3-9099-C40C66FF867C}">
                  <a14:compatExt spid="_x0000_s57358"/>
                </a:ext>
              </a:extLst>
            </xdr:cNvPr>
            <xdr:cNvSpPr>
              <a:spLocks noRot="1" noChangeShapeType="1"/>
            </xdr:cNvSpPr>
          </xdr:nvSpPr>
          <xdr:spPr>
            <a:xfrm>
              <a:off x="8696325" y="2305050"/>
              <a:ext cx="257175" cy="20955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1</xdr:col>
          <xdr:colOff>19050</xdr:colOff>
          <xdr:row>30</xdr:row>
          <xdr:rowOff>161925</xdr:rowOff>
        </xdr:from>
        <xdr:to xmlns:xdr="http://schemas.openxmlformats.org/drawingml/2006/spreadsheetDrawing">
          <xdr:col>2</xdr:col>
          <xdr:colOff>57150</xdr:colOff>
          <xdr:row>32</xdr:row>
          <xdr:rowOff>29210</xdr:rowOff>
        </xdr:to>
        <xdr:sp textlink="">
          <xdr:nvSpPr>
            <xdr:cNvPr id="57359" name="チェック 15" hidden="1">
              <a:extLst>
                <a:ext uri="{63B3BB69-23CF-44E3-9099-C40C66FF867C}">
                  <a14:compatExt spid="_x0000_s57359"/>
                </a:ext>
              </a:extLst>
            </xdr:cNvPr>
            <xdr:cNvSpPr>
              <a:spLocks noRot="1" noChangeShapeType="1"/>
            </xdr:cNvSpPr>
          </xdr:nvSpPr>
          <xdr:spPr>
            <a:xfrm>
              <a:off x="228600" y="5724525"/>
              <a:ext cx="247650" cy="21018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1</xdr:col>
          <xdr:colOff>19050</xdr:colOff>
          <xdr:row>32</xdr:row>
          <xdr:rowOff>161925</xdr:rowOff>
        </xdr:from>
        <xdr:to xmlns:xdr="http://schemas.openxmlformats.org/drawingml/2006/spreadsheetDrawing">
          <xdr:col>2</xdr:col>
          <xdr:colOff>57150</xdr:colOff>
          <xdr:row>34</xdr:row>
          <xdr:rowOff>29210</xdr:rowOff>
        </xdr:to>
        <xdr:sp textlink="">
          <xdr:nvSpPr>
            <xdr:cNvPr id="57360" name="チェック 16" hidden="1">
              <a:extLst>
                <a:ext uri="{63B3BB69-23CF-44E3-9099-C40C66FF867C}">
                  <a14:compatExt spid="_x0000_s57360"/>
                </a:ext>
              </a:extLst>
            </xdr:cNvPr>
            <xdr:cNvSpPr>
              <a:spLocks noRot="1" noChangeShapeType="1"/>
            </xdr:cNvSpPr>
          </xdr:nvSpPr>
          <xdr:spPr>
            <a:xfrm>
              <a:off x="228600" y="6067425"/>
              <a:ext cx="247650" cy="210185"/>
            </a:xfrm>
            <a:prstGeom prst="rect"/>
          </xdr:spPr>
        </xdr:sp>
        <xdr:clientData/>
      </xdr:twoCellAnchor>
    </mc:Choice>
    <mc:Fallback/>
  </mc:AlternateContent>
</xdr:wsDr>
</file>

<file path=xl/drawings/drawing9.xml><?xml version="1.0" encoding="utf-8"?>
<xdr:wsDr xmlns:xdr="http://schemas.openxmlformats.org/drawingml/2006/spreadsheetDrawing" xmlns:a="http://schemas.openxmlformats.org/drawingml/2006/main">
  <xdr:twoCellAnchor>
    <xdr:from xmlns:xdr="http://schemas.openxmlformats.org/drawingml/2006/spreadsheetDrawing">
      <xdr:col>5</xdr:col>
      <xdr:colOff>325120</xdr:colOff>
      <xdr:row>0</xdr:row>
      <xdr:rowOff>22860</xdr:rowOff>
    </xdr:from>
    <xdr:to xmlns:xdr="http://schemas.openxmlformats.org/drawingml/2006/spreadsheetDrawing">
      <xdr:col>14</xdr:col>
      <xdr:colOff>795655</xdr:colOff>
      <xdr:row>1</xdr:row>
      <xdr:rowOff>123190</xdr:rowOff>
    </xdr:to>
    <xdr:sp macro="" textlink="">
      <xdr:nvSpPr>
        <xdr:cNvPr id="2" name="テキスト ボックス 1"/>
        <xdr:cNvSpPr txBox="1"/>
      </xdr:nvSpPr>
      <xdr:spPr>
        <a:xfrm>
          <a:off x="6154420" y="22860"/>
          <a:ext cx="7919085" cy="424180"/>
        </a:xfrm>
        <a:prstGeom prst="rect">
          <a:avLst/>
        </a:prstGeom>
        <a:solidFill>
          <a:srgbClr val="FFFF00"/>
        </a:solidFill>
        <a:ln w="28575" cmpd="sng">
          <a:solidFill>
            <a:sysClr val="windowText" lastClr="000000"/>
          </a:solidFill>
        </a:ln>
      </xdr:spPr>
      <xdr:style>
        <a:lnRef idx="0">
          <a:srgbClr val="000000"/>
        </a:lnRef>
        <a:fillRef idx="0">
          <a:srgbClr val="000000"/>
        </a:fillRef>
        <a:effectRef idx="0">
          <a:srgbClr val="000000"/>
        </a:effectRef>
        <a:fontRef idx="minor">
          <a:schemeClr val="dk1"/>
        </a:fontRef>
      </xdr:style>
      <xdr:txBody>
        <a:bodyPr vertOverflow="clip" horzOverflow="clip" wrap="square" rtlCol="0" anchor="ctr"/>
        <a:lstStyle/>
        <a:p>
          <a:r>
            <a:rPr kumimoji="1" lang="ja-JP" altLang="en-US" sz="1400"/>
            <a:t>法人検査が同時に実施される場合には，記入不要です。（法人検査資料にのみ記入ください。）</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spDef>
      <a:spPr>
        <a:xfrm>
          <a:off x="0" y="0"/>
          <a:ext cx="0" cy="0"/>
        </a:xfrm>
        <a:custGeom>
          <a:avLst/>
          <a:gdLst/>
          <a:ahLst/>
          <a:cxnLst/>
          <a:rect l="l" t="t" r="r" b="b"/>
          <a:pathLst/>
        </a:custGeom>
        <a:solidFill>
          <a:srgbClr val="090000"/>
        </a:solidFill>
        <a:ln w="9525" cap="flat" cmpd="sng" algn="ctr">
          <a:solidFill>
            <a:srgbClr val="400000"/>
          </a:solidFill>
          <a:prstDash val="solid"/>
          <a:round/>
          <a:headEnd type="none" w="med" len="med"/>
          <a:tailEnd type="none" w="med" len="med"/>
        </a:ln>
        <a:effectLst/>
      </a:spPr>
      <a:bodyPr vertOverflow="clip" horzOverflow="clip" wrap="square" lIns="18288" tIns="0" rIns="0" bIns="0" rtlCol="0" anchor="t" upright="1"/>
      <a:lstStyle>
        <a:defPPr algn="l">
          <a:defRPr kumimoji="1" sz="1100"/>
        </a:defPPr>
      </a:lstStyle>
    </a:spDef>
    <a:lnDef>
      <a:spPr>
        <a:xfrm>
          <a:off x="0" y="0"/>
          <a:ext cx="0" cy="0"/>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spPr>
      <a:bodyPr vertOverflow="clip" horzOverflow="overflow" wrap="square" lIns="18288" tIns="0" rIns="0" bIns="0" upright="1"/>
      <a:lstStyle/>
    </a:lnDef>
  </a:objectDefaults>
  <a:extraClrSchemeLst/>
</a:theme>
</file>

<file path=xl/worksheets/_rels/sheet1.xml.rels><?xml version="1.0" encoding="UTF-8"?><Relationships xmlns="http://schemas.openxmlformats.org/package/2006/relationships"><Relationship Id="rId1" Type="http://schemas.openxmlformats.org/officeDocument/2006/relationships/printerSettings" Target="../printerSettings/printerSettings1.bin" /><Relationship Id="rId2" Type="http://schemas.openxmlformats.org/officeDocument/2006/relationships/printerSettings" Target="../printerSettings/printerSettings2.bin" /></Relationships>
</file>

<file path=xl/worksheets/_rels/sheet10.xml.rels><?xml version="1.0" encoding="UTF-8"?><Relationships xmlns="http://schemas.openxmlformats.org/package/2006/relationships"><Relationship Id="rId1" Type="http://schemas.openxmlformats.org/officeDocument/2006/relationships/printerSettings" Target="../printerSettings/printerSettings17.bin" /><Relationship Id="rId2" Type="http://schemas.openxmlformats.org/officeDocument/2006/relationships/printerSettings" Target="../printerSettings/printerSettings18.bin" /><Relationship Id="rId3" Type="http://schemas.openxmlformats.org/officeDocument/2006/relationships/drawing" Target="../drawings/drawing7.xml" /><Relationship Id="rId4" Type="http://schemas.openxmlformats.org/officeDocument/2006/relationships/vmlDrawing" Target="../drawings/vmlDrawing4.vml" /><Relationship Id="rId5" Type="http://schemas.openxmlformats.org/officeDocument/2006/relationships/ctrlProp" Target="../ctrlProps/ctrlProp37.xml" /><Relationship Id="rId6" Type="http://schemas.openxmlformats.org/officeDocument/2006/relationships/ctrlProp" Target="../ctrlProps/ctrlProp38.xml" /><Relationship Id="rId7" Type="http://schemas.openxmlformats.org/officeDocument/2006/relationships/ctrlProp" Target="../ctrlProps/ctrlProp39.xml" /><Relationship Id="rId8" Type="http://schemas.openxmlformats.org/officeDocument/2006/relationships/ctrlProp" Target="../ctrlProps/ctrlProp40.xml" /><Relationship Id="rId9" Type="http://schemas.openxmlformats.org/officeDocument/2006/relationships/ctrlProp" Target="../ctrlProps/ctrlProp41.xml" /><Relationship Id="rId10" Type="http://schemas.openxmlformats.org/officeDocument/2006/relationships/ctrlProp" Target="../ctrlProps/ctrlProp42.xml" /><Relationship Id="rId11" Type="http://schemas.openxmlformats.org/officeDocument/2006/relationships/ctrlProp" Target="../ctrlProps/ctrlProp43.xml" /><Relationship Id="rId12" Type="http://schemas.openxmlformats.org/officeDocument/2006/relationships/ctrlProp" Target="../ctrlProps/ctrlProp44.xml" /><Relationship Id="rId13" Type="http://schemas.openxmlformats.org/officeDocument/2006/relationships/ctrlProp" Target="../ctrlProps/ctrlProp45.xml" /><Relationship Id="rId14" Type="http://schemas.openxmlformats.org/officeDocument/2006/relationships/ctrlProp" Target="../ctrlProps/ctrlProp46.xml" /><Relationship Id="rId15" Type="http://schemas.openxmlformats.org/officeDocument/2006/relationships/ctrlProp" Target="../ctrlProps/ctrlProp47.xml" /></Relationships>
</file>

<file path=xl/worksheets/_rels/sheet11.xml.rels><?xml version="1.0" encoding="UTF-8"?><Relationships xmlns="http://schemas.openxmlformats.org/package/2006/relationships"><Relationship Id="rId1" Type="http://schemas.openxmlformats.org/officeDocument/2006/relationships/printerSettings" Target="../printerSettings/printerSettings19.bin" /><Relationship Id="rId2" Type="http://schemas.openxmlformats.org/officeDocument/2006/relationships/printerSettings" Target="../printerSettings/printerSettings20.bin" /><Relationship Id="rId3" Type="http://schemas.openxmlformats.org/officeDocument/2006/relationships/drawing" Target="../drawings/drawing8.xml" /><Relationship Id="rId4" Type="http://schemas.openxmlformats.org/officeDocument/2006/relationships/vmlDrawing" Target="../drawings/vmlDrawing5.vml" /><Relationship Id="rId5" Type="http://schemas.openxmlformats.org/officeDocument/2006/relationships/ctrlProp" Target="../ctrlProps/ctrlProp48.xml" /><Relationship Id="rId6" Type="http://schemas.openxmlformats.org/officeDocument/2006/relationships/ctrlProp" Target="../ctrlProps/ctrlProp49.xml" /><Relationship Id="rId7" Type="http://schemas.openxmlformats.org/officeDocument/2006/relationships/ctrlProp" Target="../ctrlProps/ctrlProp50.xml" /><Relationship Id="rId8" Type="http://schemas.openxmlformats.org/officeDocument/2006/relationships/ctrlProp" Target="../ctrlProps/ctrlProp51.xml" /><Relationship Id="rId9" Type="http://schemas.openxmlformats.org/officeDocument/2006/relationships/ctrlProp" Target="../ctrlProps/ctrlProp52.xml" /><Relationship Id="rId10" Type="http://schemas.openxmlformats.org/officeDocument/2006/relationships/ctrlProp" Target="../ctrlProps/ctrlProp53.xml" /><Relationship Id="rId11" Type="http://schemas.openxmlformats.org/officeDocument/2006/relationships/ctrlProp" Target="../ctrlProps/ctrlProp54.xml" /><Relationship Id="rId12" Type="http://schemas.openxmlformats.org/officeDocument/2006/relationships/ctrlProp" Target="../ctrlProps/ctrlProp55.xml" /><Relationship Id="rId13" Type="http://schemas.openxmlformats.org/officeDocument/2006/relationships/ctrlProp" Target="../ctrlProps/ctrlProp56.xml" /></Relationships>
</file>

<file path=xl/worksheets/_rels/sheet12.xml.rels><?xml version="1.0" encoding="UTF-8"?><Relationships xmlns="http://schemas.openxmlformats.org/package/2006/relationships"><Relationship Id="rId1" Type="http://schemas.openxmlformats.org/officeDocument/2006/relationships/printerSettings" Target="../printerSettings/printerSettings21.bin" /><Relationship Id="rId2" Type="http://schemas.openxmlformats.org/officeDocument/2006/relationships/drawing" Target="../drawings/drawing9.xml" /></Relationships>
</file>

<file path=xl/worksheets/_rels/sheet13.xml.rels><?xml version="1.0" encoding="UTF-8"?><Relationships xmlns="http://schemas.openxmlformats.org/package/2006/relationships"><Relationship Id="rId1" Type="http://schemas.openxmlformats.org/officeDocument/2006/relationships/printerSettings" Target="../printerSettings/printerSettings22.bin" /><Relationship Id="rId2" Type="http://schemas.openxmlformats.org/officeDocument/2006/relationships/drawing" Target="../drawings/drawing10.xml" /></Relationships>
</file>

<file path=xl/worksheets/_rels/sheet14.xml.rels><?xml version="1.0" encoding="UTF-8"?><Relationships xmlns="http://schemas.openxmlformats.org/package/2006/relationships"><Relationship Id="rId1" Type="http://schemas.openxmlformats.org/officeDocument/2006/relationships/printerSettings" Target="../printerSettings/printerSettings23.bin" /><Relationship Id="rId2" Type="http://schemas.openxmlformats.org/officeDocument/2006/relationships/drawing" Target="../drawings/drawing11.xml" /><Relationship Id="rId3" Type="http://schemas.openxmlformats.org/officeDocument/2006/relationships/vmlDrawing" Target="../drawings/vmlDrawing6.vml" /><Relationship Id="rId4" Type="http://schemas.openxmlformats.org/officeDocument/2006/relationships/ctrlProp" Target="../ctrlProps/ctrlProp57.xml" /><Relationship Id="rId5" Type="http://schemas.openxmlformats.org/officeDocument/2006/relationships/ctrlProp" Target="../ctrlProps/ctrlProp58.xml" /><Relationship Id="rId6" Type="http://schemas.openxmlformats.org/officeDocument/2006/relationships/ctrlProp" Target="../ctrlProps/ctrlProp59.xml" /><Relationship Id="rId7" Type="http://schemas.openxmlformats.org/officeDocument/2006/relationships/ctrlProp" Target="../ctrlProps/ctrlProp60.xml" /><Relationship Id="rId8" Type="http://schemas.openxmlformats.org/officeDocument/2006/relationships/ctrlProp" Target="../ctrlProps/ctrlProp61.xml" /><Relationship Id="rId9" Type="http://schemas.openxmlformats.org/officeDocument/2006/relationships/ctrlProp" Target="../ctrlProps/ctrlProp62.xml" /><Relationship Id="rId10" Type="http://schemas.openxmlformats.org/officeDocument/2006/relationships/ctrlProp" Target="../ctrlProps/ctrlProp63.xml" /><Relationship Id="rId11" Type="http://schemas.openxmlformats.org/officeDocument/2006/relationships/ctrlProp" Target="../ctrlProps/ctrlProp64.xml" /><Relationship Id="rId12" Type="http://schemas.openxmlformats.org/officeDocument/2006/relationships/ctrlProp" Target="../ctrlProps/ctrlProp65.xml" /><Relationship Id="rId13" Type="http://schemas.openxmlformats.org/officeDocument/2006/relationships/ctrlProp" Target="../ctrlProps/ctrlProp66.xml" /><Relationship Id="rId14" Type="http://schemas.openxmlformats.org/officeDocument/2006/relationships/ctrlProp" Target="../ctrlProps/ctrlProp67.xml" /><Relationship Id="rId15" Type="http://schemas.openxmlformats.org/officeDocument/2006/relationships/ctrlProp" Target="../ctrlProps/ctrlProp68.xml" /><Relationship Id="rId16" Type="http://schemas.openxmlformats.org/officeDocument/2006/relationships/ctrlProp" Target="../ctrlProps/ctrlProp69.xml" /><Relationship Id="rId17" Type="http://schemas.openxmlformats.org/officeDocument/2006/relationships/ctrlProp" Target="../ctrlProps/ctrlProp70.xml" /><Relationship Id="rId18" Type="http://schemas.openxmlformats.org/officeDocument/2006/relationships/ctrlProp" Target="../ctrlProps/ctrlProp71.xml" /><Relationship Id="rId19" Type="http://schemas.openxmlformats.org/officeDocument/2006/relationships/ctrlProp" Target="../ctrlProps/ctrlProp72.xml" /><Relationship Id="rId20" Type="http://schemas.openxmlformats.org/officeDocument/2006/relationships/ctrlProp" Target="../ctrlProps/ctrlProp73.xml" /><Relationship Id="rId21" Type="http://schemas.openxmlformats.org/officeDocument/2006/relationships/ctrlProp" Target="../ctrlProps/ctrlProp74.xml" /><Relationship Id="rId22" Type="http://schemas.openxmlformats.org/officeDocument/2006/relationships/ctrlProp" Target="../ctrlProps/ctrlProp75.xml" /><Relationship Id="rId23" Type="http://schemas.openxmlformats.org/officeDocument/2006/relationships/ctrlProp" Target="../ctrlProps/ctrlProp76.xml" /><Relationship Id="rId24" Type="http://schemas.openxmlformats.org/officeDocument/2006/relationships/ctrlProp" Target="../ctrlProps/ctrlProp77.xml" /><Relationship Id="rId25" Type="http://schemas.openxmlformats.org/officeDocument/2006/relationships/ctrlProp" Target="../ctrlProps/ctrlProp78.xml" /><Relationship Id="rId26" Type="http://schemas.openxmlformats.org/officeDocument/2006/relationships/ctrlProp" Target="../ctrlProps/ctrlProp79.xml" /><Relationship Id="rId27" Type="http://schemas.openxmlformats.org/officeDocument/2006/relationships/ctrlProp" Target="../ctrlProps/ctrlProp80.xml" /><Relationship Id="rId28" Type="http://schemas.openxmlformats.org/officeDocument/2006/relationships/ctrlProp" Target="../ctrlProps/ctrlProp81.xml" /><Relationship Id="rId29" Type="http://schemas.openxmlformats.org/officeDocument/2006/relationships/ctrlProp" Target="../ctrlProps/ctrlProp82.xml" /></Relationships>
</file>

<file path=xl/worksheets/_rels/sheet15.xml.rels><?xml version="1.0" encoding="UTF-8"?><Relationships xmlns="http://schemas.openxmlformats.org/package/2006/relationships"><Relationship Id="rId1" Type="http://schemas.openxmlformats.org/officeDocument/2006/relationships/printerSettings" Target="../printerSettings/printerSettings24.bin" /><Relationship Id="rId2" Type="http://schemas.openxmlformats.org/officeDocument/2006/relationships/drawing" Target="../drawings/drawing12.xml" /><Relationship Id="rId3" Type="http://schemas.openxmlformats.org/officeDocument/2006/relationships/vmlDrawing" Target="../drawings/vmlDrawing7.vml" /><Relationship Id="rId4" Type="http://schemas.openxmlformats.org/officeDocument/2006/relationships/ctrlProp" Target="../ctrlProps/ctrlProp83.xml" /><Relationship Id="rId5" Type="http://schemas.openxmlformats.org/officeDocument/2006/relationships/ctrlProp" Target="../ctrlProps/ctrlProp84.xml" /><Relationship Id="rId6" Type="http://schemas.openxmlformats.org/officeDocument/2006/relationships/ctrlProp" Target="../ctrlProps/ctrlProp85.xml" /><Relationship Id="rId7" Type="http://schemas.openxmlformats.org/officeDocument/2006/relationships/ctrlProp" Target="../ctrlProps/ctrlProp86.xml" /><Relationship Id="rId8" Type="http://schemas.openxmlformats.org/officeDocument/2006/relationships/ctrlProp" Target="../ctrlProps/ctrlProp87.xml" /><Relationship Id="rId9" Type="http://schemas.openxmlformats.org/officeDocument/2006/relationships/ctrlProp" Target="../ctrlProps/ctrlProp88.xml" /><Relationship Id="rId10" Type="http://schemas.openxmlformats.org/officeDocument/2006/relationships/ctrlProp" Target="../ctrlProps/ctrlProp89.xml" /><Relationship Id="rId11" Type="http://schemas.openxmlformats.org/officeDocument/2006/relationships/ctrlProp" Target="../ctrlProps/ctrlProp90.xml" /><Relationship Id="rId12" Type="http://schemas.openxmlformats.org/officeDocument/2006/relationships/ctrlProp" Target="../ctrlProps/ctrlProp91.xml" /><Relationship Id="rId13" Type="http://schemas.openxmlformats.org/officeDocument/2006/relationships/ctrlProp" Target="../ctrlProps/ctrlProp92.xml" /><Relationship Id="rId14" Type="http://schemas.openxmlformats.org/officeDocument/2006/relationships/ctrlProp" Target="../ctrlProps/ctrlProp93.xml" /></Relationships>
</file>

<file path=xl/worksheets/_rels/sheet16.xml.rels><?xml version="1.0" encoding="UTF-8"?><Relationships xmlns="http://schemas.openxmlformats.org/package/2006/relationships"><Relationship Id="rId1" Type="http://schemas.openxmlformats.org/officeDocument/2006/relationships/printerSettings" Target="../printerSettings/printerSettings25.bin" /><Relationship Id="rId2" Type="http://schemas.openxmlformats.org/officeDocument/2006/relationships/printerSettings" Target="../printerSettings/printerSettings26.bin" /><Relationship Id="rId3" Type="http://schemas.openxmlformats.org/officeDocument/2006/relationships/drawing" Target="../drawings/drawing13.xml" /><Relationship Id="rId4" Type="http://schemas.openxmlformats.org/officeDocument/2006/relationships/vmlDrawing" Target="../drawings/vmlDrawing8.vml" /><Relationship Id="rId5" Type="http://schemas.openxmlformats.org/officeDocument/2006/relationships/ctrlProp" Target="../ctrlProps/ctrlProp94.xml" /><Relationship Id="rId6" Type="http://schemas.openxmlformats.org/officeDocument/2006/relationships/ctrlProp" Target="../ctrlProps/ctrlProp95.xml" /><Relationship Id="rId7" Type="http://schemas.openxmlformats.org/officeDocument/2006/relationships/ctrlProp" Target="../ctrlProps/ctrlProp96.xml" /><Relationship Id="rId8" Type="http://schemas.openxmlformats.org/officeDocument/2006/relationships/ctrlProp" Target="../ctrlProps/ctrlProp97.xml" /></Relationships>
</file>

<file path=xl/worksheets/_rels/sheet17.xml.rels><?xml version="1.0" encoding="UTF-8"?><Relationships xmlns="http://schemas.openxmlformats.org/package/2006/relationships"><Relationship Id="rId1" Type="http://schemas.openxmlformats.org/officeDocument/2006/relationships/printerSettings" Target="../printerSettings/printerSettings27.bin" /><Relationship Id="rId2" Type="http://schemas.openxmlformats.org/officeDocument/2006/relationships/drawing" Target="../drawings/drawing14.xml" /><Relationship Id="rId3" Type="http://schemas.openxmlformats.org/officeDocument/2006/relationships/vmlDrawing" Target="../drawings/vmlDrawing9.vml" /><Relationship Id="rId4" Type="http://schemas.openxmlformats.org/officeDocument/2006/relationships/ctrlProp" Target="../ctrlProps/ctrlProp98.xml" /><Relationship Id="rId5" Type="http://schemas.openxmlformats.org/officeDocument/2006/relationships/ctrlProp" Target="../ctrlProps/ctrlProp99.xml" /><Relationship Id="rId6" Type="http://schemas.openxmlformats.org/officeDocument/2006/relationships/ctrlProp" Target="../ctrlProps/ctrlProp100.xml" /><Relationship Id="rId7" Type="http://schemas.openxmlformats.org/officeDocument/2006/relationships/ctrlProp" Target="../ctrlProps/ctrlProp101.xml" /><Relationship Id="rId8" Type="http://schemas.openxmlformats.org/officeDocument/2006/relationships/ctrlProp" Target="../ctrlProps/ctrlProp102.xml" /><Relationship Id="rId9" Type="http://schemas.openxmlformats.org/officeDocument/2006/relationships/ctrlProp" Target="../ctrlProps/ctrlProp103.xml" /><Relationship Id="rId10" Type="http://schemas.openxmlformats.org/officeDocument/2006/relationships/ctrlProp" Target="../ctrlProps/ctrlProp104.xml" /><Relationship Id="rId11" Type="http://schemas.openxmlformats.org/officeDocument/2006/relationships/ctrlProp" Target="../ctrlProps/ctrlProp105.xml" /><Relationship Id="rId12" Type="http://schemas.openxmlformats.org/officeDocument/2006/relationships/ctrlProp" Target="../ctrlProps/ctrlProp106.xml" /><Relationship Id="rId13" Type="http://schemas.openxmlformats.org/officeDocument/2006/relationships/ctrlProp" Target="../ctrlProps/ctrlProp107.xml" /><Relationship Id="rId14" Type="http://schemas.openxmlformats.org/officeDocument/2006/relationships/ctrlProp" Target="../ctrlProps/ctrlProp108.xml" /><Relationship Id="rId15" Type="http://schemas.openxmlformats.org/officeDocument/2006/relationships/ctrlProp" Target="../ctrlProps/ctrlProp109.xml" /><Relationship Id="rId16" Type="http://schemas.openxmlformats.org/officeDocument/2006/relationships/ctrlProp" Target="../ctrlProps/ctrlProp110.xml" /><Relationship Id="rId17" Type="http://schemas.openxmlformats.org/officeDocument/2006/relationships/ctrlProp" Target="../ctrlProps/ctrlProp111.xml" /><Relationship Id="rId18" Type="http://schemas.openxmlformats.org/officeDocument/2006/relationships/ctrlProp" Target="../ctrlProps/ctrlProp112.xml" /><Relationship Id="rId19" Type="http://schemas.openxmlformats.org/officeDocument/2006/relationships/ctrlProp" Target="../ctrlProps/ctrlProp113.xml" /><Relationship Id="rId20" Type="http://schemas.openxmlformats.org/officeDocument/2006/relationships/ctrlProp" Target="../ctrlProps/ctrlProp114.xml" /><Relationship Id="rId21" Type="http://schemas.openxmlformats.org/officeDocument/2006/relationships/ctrlProp" Target="../ctrlProps/ctrlProp115.xml" /><Relationship Id="rId22" Type="http://schemas.openxmlformats.org/officeDocument/2006/relationships/ctrlProp" Target="../ctrlProps/ctrlProp116.xml" /></Relationships>
</file>

<file path=xl/worksheets/_rels/sheet18.xml.rels><?xml version="1.0" encoding="UTF-8"?><Relationships xmlns="http://schemas.openxmlformats.org/package/2006/relationships"><Relationship Id="rId1" Type="http://schemas.openxmlformats.org/officeDocument/2006/relationships/printerSettings" Target="../printerSettings/printerSettings28.bin" /><Relationship Id="rId2" Type="http://schemas.openxmlformats.org/officeDocument/2006/relationships/drawing" Target="../drawings/drawing15.xml" /><Relationship Id="rId3" Type="http://schemas.openxmlformats.org/officeDocument/2006/relationships/vmlDrawing" Target="../drawings/vmlDrawing10.vml" /><Relationship Id="rId4" Type="http://schemas.openxmlformats.org/officeDocument/2006/relationships/ctrlProp" Target="../ctrlProps/ctrlProp117.xml" /><Relationship Id="rId5" Type="http://schemas.openxmlformats.org/officeDocument/2006/relationships/ctrlProp" Target="../ctrlProps/ctrlProp118.xml" /><Relationship Id="rId6" Type="http://schemas.openxmlformats.org/officeDocument/2006/relationships/ctrlProp" Target="../ctrlProps/ctrlProp119.xml" /><Relationship Id="rId7" Type="http://schemas.openxmlformats.org/officeDocument/2006/relationships/ctrlProp" Target="../ctrlProps/ctrlProp120.xml" /><Relationship Id="rId8" Type="http://schemas.openxmlformats.org/officeDocument/2006/relationships/ctrlProp" Target="../ctrlProps/ctrlProp121.xml" /><Relationship Id="rId9" Type="http://schemas.openxmlformats.org/officeDocument/2006/relationships/ctrlProp" Target="../ctrlProps/ctrlProp122.xml" /><Relationship Id="rId10" Type="http://schemas.openxmlformats.org/officeDocument/2006/relationships/ctrlProp" Target="../ctrlProps/ctrlProp123.xml" /><Relationship Id="rId11" Type="http://schemas.openxmlformats.org/officeDocument/2006/relationships/ctrlProp" Target="../ctrlProps/ctrlProp124.xml" /></Relationships>
</file>

<file path=xl/worksheets/_rels/sheet19.xml.rels><?xml version="1.0" encoding="UTF-8"?><Relationships xmlns="http://schemas.openxmlformats.org/package/2006/relationships"><Relationship Id="rId1" Type="http://schemas.openxmlformats.org/officeDocument/2006/relationships/printerSettings" Target="../printerSettings/printerSettings29.bin" /><Relationship Id="rId2" Type="http://schemas.openxmlformats.org/officeDocument/2006/relationships/vmlDrawing" Target="../drawings/vmlDrawing11.vml" /><Relationship Id="rId3" Type="http://schemas.openxmlformats.org/officeDocument/2006/relationships/comments" Target="../comments1.xml" /></Relationships>
</file>

<file path=xl/worksheets/_rels/sheet2.xml.rels><?xml version="1.0" encoding="UTF-8"?><Relationships xmlns="http://schemas.openxmlformats.org/package/2006/relationships"><Relationship Id="rId1" Type="http://schemas.openxmlformats.org/officeDocument/2006/relationships/printerSettings" Target="../printerSettings/printerSettings3.bin" /><Relationship Id="rId2" Type="http://schemas.openxmlformats.org/officeDocument/2006/relationships/printerSettings" Target="../printerSettings/printerSettings4.bin" /></Relationships>
</file>

<file path=xl/worksheets/_rels/sheet20.xml.rels><?xml version="1.0" encoding="UTF-8"?><Relationships xmlns="http://schemas.openxmlformats.org/package/2006/relationships"><Relationship Id="rId1" Type="http://schemas.openxmlformats.org/officeDocument/2006/relationships/printerSettings" Target="../printerSettings/printerSettings30.bin" /><Relationship Id="rId2" Type="http://schemas.openxmlformats.org/officeDocument/2006/relationships/drawing" Target="../drawings/drawing16.xml" /></Relationships>
</file>

<file path=xl/worksheets/_rels/sheet21.xml.rels><?xml version="1.0" encoding="UTF-8"?><Relationships xmlns="http://schemas.openxmlformats.org/package/2006/relationships"><Relationship Id="rId1" Type="http://schemas.openxmlformats.org/officeDocument/2006/relationships/printerSettings" Target="../printerSettings/printerSettings31.bin" /><Relationship Id="rId2" Type="http://schemas.openxmlformats.org/officeDocument/2006/relationships/drawing" Target="../drawings/drawing17.xml" /><Relationship Id="rId3" Type="http://schemas.openxmlformats.org/officeDocument/2006/relationships/vmlDrawing" Target="../drawings/vmlDrawing12.vml" /><Relationship Id="rId4" Type="http://schemas.openxmlformats.org/officeDocument/2006/relationships/comments" Target="../comments2.xml" /></Relationships>
</file>

<file path=xl/worksheets/_rels/sheet22.xml.rels><?xml version="1.0" encoding="UTF-8"?><Relationships xmlns="http://schemas.openxmlformats.org/package/2006/relationships"><Relationship Id="rId1" Type="http://schemas.openxmlformats.org/officeDocument/2006/relationships/printerSettings" Target="../printerSettings/printerSettings32.bin" /><Relationship Id="rId2" Type="http://schemas.openxmlformats.org/officeDocument/2006/relationships/drawing" Target="../drawings/drawing18.xml" /><Relationship Id="rId3" Type="http://schemas.openxmlformats.org/officeDocument/2006/relationships/vmlDrawing" Target="../drawings/vmlDrawing13.vml" /><Relationship Id="rId4" Type="http://schemas.openxmlformats.org/officeDocument/2006/relationships/comments" Target="../comments3.xml" /></Relationships>
</file>

<file path=xl/worksheets/_rels/sheet23.xml.rels><?xml version="1.0" encoding="UTF-8"?><Relationships xmlns="http://schemas.openxmlformats.org/package/2006/relationships"><Relationship Id="rId1" Type="http://schemas.openxmlformats.org/officeDocument/2006/relationships/printerSettings" Target="../printerSettings/printerSettings33.bin" /><Relationship Id="rId2" Type="http://schemas.openxmlformats.org/officeDocument/2006/relationships/drawing" Target="../drawings/drawing19.xml" /><Relationship Id="rId3" Type="http://schemas.openxmlformats.org/officeDocument/2006/relationships/vmlDrawing" Target="../drawings/vmlDrawing14.vml" /><Relationship Id="rId4" Type="http://schemas.openxmlformats.org/officeDocument/2006/relationships/comments" Target="../comments4.xml" /></Relationships>
</file>

<file path=xl/worksheets/_rels/sheet24.xml.rels><?xml version="1.0" encoding="UTF-8"?><Relationships xmlns="http://schemas.openxmlformats.org/package/2006/relationships"><Relationship Id="rId1" Type="http://schemas.openxmlformats.org/officeDocument/2006/relationships/printerSettings" Target="../printerSettings/printerSettings34.bin" /><Relationship Id="rId2" Type="http://schemas.openxmlformats.org/officeDocument/2006/relationships/drawing" Target="../drawings/drawing20.xml" /><Relationship Id="rId3" Type="http://schemas.openxmlformats.org/officeDocument/2006/relationships/vmlDrawing" Target="../drawings/vmlDrawing15.vml" /><Relationship Id="rId4" Type="http://schemas.openxmlformats.org/officeDocument/2006/relationships/comments" Target="../comments5.xml" /></Relationships>
</file>

<file path=xl/worksheets/_rels/sheet25.xml.rels><?xml version="1.0" encoding="UTF-8"?><Relationships xmlns="http://schemas.openxmlformats.org/package/2006/relationships"><Relationship Id="rId1" Type="http://schemas.openxmlformats.org/officeDocument/2006/relationships/printerSettings" Target="../printerSettings/printerSettings35.bin" /><Relationship Id="rId2" Type="http://schemas.openxmlformats.org/officeDocument/2006/relationships/drawing" Target="../drawings/drawing21.xml" /><Relationship Id="rId3" Type="http://schemas.openxmlformats.org/officeDocument/2006/relationships/vmlDrawing" Target="../drawings/vmlDrawing16.vml" /><Relationship Id="rId4" Type="http://schemas.openxmlformats.org/officeDocument/2006/relationships/comments" Target="../comments6.xml" /></Relationships>
</file>

<file path=xl/worksheets/_rels/sheet26.xml.rels><?xml version="1.0" encoding="UTF-8"?><Relationships xmlns="http://schemas.openxmlformats.org/package/2006/relationships"><Relationship Id="rId1" Type="http://schemas.openxmlformats.org/officeDocument/2006/relationships/printerSettings" Target="../printerSettings/printerSettings36.bin" /><Relationship Id="rId2" Type="http://schemas.openxmlformats.org/officeDocument/2006/relationships/drawing" Target="../drawings/drawing22.xml" /><Relationship Id="rId3" Type="http://schemas.openxmlformats.org/officeDocument/2006/relationships/vmlDrawing" Target="../drawings/vmlDrawing17.vml" /><Relationship Id="rId4" Type="http://schemas.openxmlformats.org/officeDocument/2006/relationships/comments" Target="../comments7.xml" /></Relationships>
</file>

<file path=xl/worksheets/_rels/sheet27.xml.rels><?xml version="1.0" encoding="UTF-8"?><Relationships xmlns="http://schemas.openxmlformats.org/package/2006/relationships"><Relationship Id="rId1" Type="http://schemas.openxmlformats.org/officeDocument/2006/relationships/printerSettings" Target="../printerSettings/printerSettings37.bin" /><Relationship Id="rId2" Type="http://schemas.openxmlformats.org/officeDocument/2006/relationships/printerSettings" Target="../printerSettings/printerSettings38.bin" /><Relationship Id="rId3" Type="http://schemas.openxmlformats.org/officeDocument/2006/relationships/drawing" Target="../drawings/drawing23.xml" /></Relationships>
</file>

<file path=xl/worksheets/_rels/sheet3.xml.rels><?xml version="1.0" encoding="UTF-8"?><Relationships xmlns="http://schemas.openxmlformats.org/package/2006/relationships"><Relationship Id="rId1" Type="http://schemas.openxmlformats.org/officeDocument/2006/relationships/printerSettings" Target="../printerSettings/printerSettings5.bin" /><Relationship Id="rId2" Type="http://schemas.openxmlformats.org/officeDocument/2006/relationships/drawing" Target="../drawings/drawing1.xml" /><Relationship Id="rId3" Type="http://schemas.openxmlformats.org/officeDocument/2006/relationships/vmlDrawing" Target="../drawings/vmlDrawing1.vml" /><Relationship Id="rId4" Type="http://schemas.openxmlformats.org/officeDocument/2006/relationships/ctrlProp" Target="../ctrlProps/ctrlProp1.xml" /><Relationship Id="rId5" Type="http://schemas.openxmlformats.org/officeDocument/2006/relationships/ctrlProp" Target="../ctrlProps/ctrlProp2.xml" /><Relationship Id="rId6" Type="http://schemas.openxmlformats.org/officeDocument/2006/relationships/ctrlProp" Target="../ctrlProps/ctrlProp3.xml" /><Relationship Id="rId7" Type="http://schemas.openxmlformats.org/officeDocument/2006/relationships/ctrlProp" Target="../ctrlProps/ctrlProp4.xml" /><Relationship Id="rId8" Type="http://schemas.openxmlformats.org/officeDocument/2006/relationships/ctrlProp" Target="../ctrlProps/ctrlProp5.xml" /><Relationship Id="rId9" Type="http://schemas.openxmlformats.org/officeDocument/2006/relationships/ctrlProp" Target="../ctrlProps/ctrlProp6.xml" /><Relationship Id="rId10" Type="http://schemas.openxmlformats.org/officeDocument/2006/relationships/ctrlProp" Target="../ctrlProps/ctrlProp7.xml" /><Relationship Id="rId11" Type="http://schemas.openxmlformats.org/officeDocument/2006/relationships/ctrlProp" Target="../ctrlProps/ctrlProp8.xml" /><Relationship Id="rId12" Type="http://schemas.openxmlformats.org/officeDocument/2006/relationships/ctrlProp" Target="../ctrlProps/ctrlProp9.xml" /><Relationship Id="rId13" Type="http://schemas.openxmlformats.org/officeDocument/2006/relationships/ctrlProp" Target="../ctrlProps/ctrlProp10.xml" /><Relationship Id="rId14" Type="http://schemas.openxmlformats.org/officeDocument/2006/relationships/ctrlProp" Target="../ctrlProps/ctrlProp11.xml" /></Relationships>
</file>

<file path=xl/worksheets/_rels/sheet4.xml.rels><?xml version="1.0" encoding="UTF-8"?><Relationships xmlns="http://schemas.openxmlformats.org/package/2006/relationships"><Relationship Id="rId1" Type="http://schemas.openxmlformats.org/officeDocument/2006/relationships/printerSettings" Target="../printerSettings/printerSettings6.bin" /><Relationship Id="rId2" Type="http://schemas.openxmlformats.org/officeDocument/2006/relationships/printerSettings" Target="../printerSettings/printerSettings7.bin" /><Relationship Id="rId3" Type="http://schemas.openxmlformats.org/officeDocument/2006/relationships/drawing" Target="../drawings/drawing2.xml" /></Relationships>
</file>

<file path=xl/worksheets/_rels/sheet5.xml.rels><?xml version="1.0" encoding="UTF-8"?><Relationships xmlns="http://schemas.openxmlformats.org/package/2006/relationships"><Relationship Id="rId1" Type="http://schemas.openxmlformats.org/officeDocument/2006/relationships/printerSettings" Target="../printerSettings/printerSettings8.bin" /></Relationships>
</file>

<file path=xl/worksheets/_rels/sheet6.xml.rels><?xml version="1.0" encoding="UTF-8"?><Relationships xmlns="http://schemas.openxmlformats.org/package/2006/relationships"><Relationship Id="rId1" Type="http://schemas.openxmlformats.org/officeDocument/2006/relationships/printerSettings" Target="../printerSettings/printerSettings9.bin" /><Relationship Id="rId2" Type="http://schemas.openxmlformats.org/officeDocument/2006/relationships/printerSettings" Target="../printerSettings/printerSettings10.bin" /><Relationship Id="rId3" Type="http://schemas.openxmlformats.org/officeDocument/2006/relationships/drawing" Target="../drawings/drawing3.xml" /></Relationships>
</file>

<file path=xl/worksheets/_rels/sheet7.xml.rels><?xml version="1.0" encoding="UTF-8"?><Relationships xmlns="http://schemas.openxmlformats.org/package/2006/relationships"><Relationship Id="rId1" Type="http://schemas.openxmlformats.org/officeDocument/2006/relationships/printerSettings" Target="../printerSettings/printerSettings11.bin" /><Relationship Id="rId2" Type="http://schemas.openxmlformats.org/officeDocument/2006/relationships/printerSettings" Target="../printerSettings/printerSettings12.bin" /><Relationship Id="rId3" Type="http://schemas.openxmlformats.org/officeDocument/2006/relationships/drawing" Target="../drawings/drawing4.xml" /></Relationships>
</file>

<file path=xl/worksheets/_rels/sheet8.xml.rels><?xml version="1.0" encoding="UTF-8"?><Relationships xmlns="http://schemas.openxmlformats.org/package/2006/relationships"><Relationship Id="rId1" Type="http://schemas.openxmlformats.org/officeDocument/2006/relationships/printerSettings" Target="../printerSettings/printerSettings13.bin" /><Relationship Id="rId2" Type="http://schemas.openxmlformats.org/officeDocument/2006/relationships/printerSettings" Target="../printerSettings/printerSettings14.bin" /><Relationship Id="rId3" Type="http://schemas.openxmlformats.org/officeDocument/2006/relationships/drawing" Target="../drawings/drawing5.xml" /><Relationship Id="rId4" Type="http://schemas.openxmlformats.org/officeDocument/2006/relationships/vmlDrawing" Target="../drawings/vmlDrawing2.vml" /><Relationship Id="rId5" Type="http://schemas.openxmlformats.org/officeDocument/2006/relationships/ctrlProp" Target="../ctrlProps/ctrlProp12.xml" /><Relationship Id="rId6" Type="http://schemas.openxmlformats.org/officeDocument/2006/relationships/ctrlProp" Target="../ctrlProps/ctrlProp13.xml" /><Relationship Id="rId7" Type="http://schemas.openxmlformats.org/officeDocument/2006/relationships/ctrlProp" Target="../ctrlProps/ctrlProp14.xml" /><Relationship Id="rId8" Type="http://schemas.openxmlformats.org/officeDocument/2006/relationships/ctrlProp" Target="../ctrlProps/ctrlProp15.xml" /><Relationship Id="rId9" Type="http://schemas.openxmlformats.org/officeDocument/2006/relationships/ctrlProp" Target="../ctrlProps/ctrlProp16.xml" /><Relationship Id="rId10" Type="http://schemas.openxmlformats.org/officeDocument/2006/relationships/ctrlProp" Target="../ctrlProps/ctrlProp17.xml" /><Relationship Id="rId11" Type="http://schemas.openxmlformats.org/officeDocument/2006/relationships/ctrlProp" Target="../ctrlProps/ctrlProp18.xml" /><Relationship Id="rId12" Type="http://schemas.openxmlformats.org/officeDocument/2006/relationships/ctrlProp" Target="../ctrlProps/ctrlProp19.xml" /><Relationship Id="rId13" Type="http://schemas.openxmlformats.org/officeDocument/2006/relationships/ctrlProp" Target="../ctrlProps/ctrlProp20.xml" /><Relationship Id="rId14" Type="http://schemas.openxmlformats.org/officeDocument/2006/relationships/ctrlProp" Target="../ctrlProps/ctrlProp21.xml" /><Relationship Id="rId15" Type="http://schemas.openxmlformats.org/officeDocument/2006/relationships/ctrlProp" Target="../ctrlProps/ctrlProp22.xml" /><Relationship Id="rId16" Type="http://schemas.openxmlformats.org/officeDocument/2006/relationships/ctrlProp" Target="../ctrlProps/ctrlProp23.xml" /><Relationship Id="rId17" Type="http://schemas.openxmlformats.org/officeDocument/2006/relationships/ctrlProp" Target="../ctrlProps/ctrlProp24.xml" /><Relationship Id="rId18" Type="http://schemas.openxmlformats.org/officeDocument/2006/relationships/ctrlProp" Target="../ctrlProps/ctrlProp25.xml" /><Relationship Id="rId19" Type="http://schemas.openxmlformats.org/officeDocument/2006/relationships/ctrlProp" Target="../ctrlProps/ctrlProp26.xml" /><Relationship Id="rId20" Type="http://schemas.openxmlformats.org/officeDocument/2006/relationships/ctrlProp" Target="../ctrlProps/ctrlProp27.xml" /><Relationship Id="rId21" Type="http://schemas.openxmlformats.org/officeDocument/2006/relationships/ctrlProp" Target="../ctrlProps/ctrlProp28.xml" /><Relationship Id="rId22" Type="http://schemas.openxmlformats.org/officeDocument/2006/relationships/ctrlProp" Target="../ctrlProps/ctrlProp29.xml" /></Relationships>
</file>

<file path=xl/worksheets/_rels/sheet9.xml.rels><?xml version="1.0" encoding="UTF-8"?><Relationships xmlns="http://schemas.openxmlformats.org/package/2006/relationships"><Relationship Id="rId1" Type="http://schemas.openxmlformats.org/officeDocument/2006/relationships/printerSettings" Target="../printerSettings/printerSettings15.bin" /><Relationship Id="rId2" Type="http://schemas.openxmlformats.org/officeDocument/2006/relationships/printerSettings" Target="../printerSettings/printerSettings16.bin" /><Relationship Id="rId3" Type="http://schemas.openxmlformats.org/officeDocument/2006/relationships/drawing" Target="../drawings/drawing6.xml" /><Relationship Id="rId4" Type="http://schemas.openxmlformats.org/officeDocument/2006/relationships/vmlDrawing" Target="../drawings/vmlDrawing3.vml" /><Relationship Id="rId5" Type="http://schemas.openxmlformats.org/officeDocument/2006/relationships/ctrlProp" Target="../ctrlProps/ctrlProp30.xml" /><Relationship Id="rId6" Type="http://schemas.openxmlformats.org/officeDocument/2006/relationships/ctrlProp" Target="../ctrlProps/ctrlProp31.xml" /><Relationship Id="rId7" Type="http://schemas.openxmlformats.org/officeDocument/2006/relationships/ctrlProp" Target="../ctrlProps/ctrlProp32.xml" /><Relationship Id="rId8" Type="http://schemas.openxmlformats.org/officeDocument/2006/relationships/ctrlProp" Target="../ctrlProps/ctrlProp33.xml" /><Relationship Id="rId9" Type="http://schemas.openxmlformats.org/officeDocument/2006/relationships/ctrlProp" Target="../ctrlProps/ctrlProp34.xml" /><Relationship Id="rId10" Type="http://schemas.openxmlformats.org/officeDocument/2006/relationships/ctrlProp" Target="../ctrlProps/ctrlProp35.xml" /><Relationship Id="rId11" Type="http://schemas.openxmlformats.org/officeDocument/2006/relationships/ctrlProp" Target="../ctrlProps/ctrlProp36.xml" /></Relationships>
</file>

<file path=xl/worksheets/sheet1.xml><?xml version="1.0" encoding="utf-8"?>
<worksheet xmlns="http://schemas.openxmlformats.org/spreadsheetml/2006/main" xmlns:r="http://schemas.openxmlformats.org/officeDocument/2006/relationships" xmlns:mc="http://schemas.openxmlformats.org/markup-compatibility/2006">
  <sheetPr codeName="Sheet2">
    <tabColor theme="0"/>
  </sheetPr>
  <dimension ref="A2:AA33"/>
  <sheetViews>
    <sheetView showGridLines="0" tabSelected="1" view="pageBreakPreview" zoomScaleNormal="75" zoomScaleSheetLayoutView="100" workbookViewId="0">
      <selection activeCell="C6" sqref="C6:AA6"/>
    </sheetView>
  </sheetViews>
  <sheetFormatPr defaultRowHeight="13.5"/>
  <cols>
    <col min="1" max="2" width="11.25" style="1" customWidth="1"/>
    <col min="3" max="3" width="5.25" style="1" customWidth="1"/>
    <col min="4" max="4" width="2" style="1" customWidth="1"/>
    <col min="5" max="5" width="4.25" style="1" customWidth="1"/>
    <col min="6" max="6" width="3.25" style="1" customWidth="1"/>
    <col min="7" max="7" width="4.5" style="1" customWidth="1"/>
    <col min="8" max="8" width="3" style="1" customWidth="1"/>
    <col min="9" max="9" width="3.5" style="1" bestFit="1" customWidth="1"/>
    <col min="10" max="10" width="3.125" style="1" customWidth="1"/>
    <col min="11" max="11" width="3.5" style="1" bestFit="1" customWidth="1"/>
    <col min="12" max="12" width="3.125" style="1" customWidth="1"/>
    <col min="13" max="13" width="3.5" style="1" bestFit="1" customWidth="1"/>
    <col min="14" max="14" width="6.875" style="1" customWidth="1"/>
    <col min="15" max="15" width="8.625" style="1" customWidth="1"/>
    <col min="16" max="16" width="11.375" style="1" customWidth="1"/>
    <col min="17" max="17" width="5.5" style="1" customWidth="1"/>
    <col min="18" max="18" width="2" style="1" customWidth="1"/>
    <col min="19" max="19" width="4.875" style="1" customWidth="1"/>
    <col min="20" max="20" width="5.375" style="1" customWidth="1"/>
    <col min="21" max="21" width="3.125" style="1" customWidth="1"/>
    <col min="22" max="26" width="3.5" style="1" bestFit="1" customWidth="1"/>
    <col min="27" max="27" width="3.25" style="1" customWidth="1"/>
    <col min="28" max="16384" width="9" style="1" customWidth="1"/>
  </cols>
  <sheetData>
    <row r="2" spans="1:27" ht="21.75" customHeight="1">
      <c r="G2" s="31" t="s">
        <v>142</v>
      </c>
      <c r="H2" s="31"/>
      <c r="I2" s="31"/>
      <c r="J2" s="31"/>
      <c r="K2" s="31"/>
      <c r="L2" s="31"/>
      <c r="M2" s="31"/>
      <c r="N2" s="31"/>
      <c r="O2" s="31"/>
      <c r="P2" s="31"/>
      <c r="Q2" s="31"/>
      <c r="R2" s="31"/>
      <c r="S2" s="31"/>
      <c r="T2" s="31"/>
    </row>
    <row r="3" spans="1:27" ht="22.5" customHeight="1">
      <c r="G3" s="31" t="s">
        <v>360</v>
      </c>
      <c r="H3" s="31"/>
      <c r="I3" s="31"/>
      <c r="J3" s="31"/>
      <c r="K3" s="31"/>
      <c r="L3" s="31"/>
      <c r="M3" s="31"/>
      <c r="N3" s="31"/>
      <c r="O3" s="31"/>
      <c r="P3" s="31"/>
      <c r="Q3" s="31"/>
      <c r="R3" s="31"/>
      <c r="S3" s="31"/>
      <c r="T3" s="31"/>
    </row>
    <row r="5" spans="1:27" s="2" customFormat="1" ht="11.25" customHeight="1">
      <c r="A5" s="4" t="s">
        <v>574</v>
      </c>
      <c r="B5" s="10"/>
      <c r="C5" s="17"/>
      <c r="D5" s="17"/>
      <c r="E5" s="17"/>
      <c r="F5" s="17"/>
      <c r="G5" s="32"/>
      <c r="H5" s="32"/>
      <c r="I5" s="32"/>
      <c r="J5" s="32"/>
      <c r="K5" s="32"/>
      <c r="L5" s="32"/>
      <c r="M5" s="32"/>
      <c r="N5" s="32"/>
      <c r="O5" s="32"/>
      <c r="P5" s="32"/>
      <c r="Q5" s="32"/>
      <c r="R5" s="32"/>
      <c r="S5" s="32"/>
      <c r="T5" s="32"/>
      <c r="U5" s="32"/>
      <c r="V5" s="32"/>
      <c r="W5" s="32"/>
      <c r="X5" s="32"/>
      <c r="Y5" s="32"/>
      <c r="Z5" s="32"/>
      <c r="AA5" s="64"/>
    </row>
    <row r="6" spans="1:27" s="2" customFormat="1" ht="26.25" customHeight="1">
      <c r="A6" s="5"/>
      <c r="B6" s="11"/>
      <c r="C6" s="18"/>
      <c r="D6" s="24"/>
      <c r="E6" s="24"/>
      <c r="F6" s="24"/>
      <c r="G6" s="24"/>
      <c r="H6" s="24"/>
      <c r="I6" s="24"/>
      <c r="J6" s="24"/>
      <c r="K6" s="24"/>
      <c r="L6" s="24"/>
      <c r="M6" s="24"/>
      <c r="N6" s="24"/>
      <c r="O6" s="24"/>
      <c r="P6" s="24"/>
      <c r="Q6" s="24"/>
      <c r="R6" s="24"/>
      <c r="S6" s="24"/>
      <c r="T6" s="24"/>
      <c r="U6" s="24"/>
      <c r="V6" s="24"/>
      <c r="W6" s="24"/>
      <c r="X6" s="24"/>
      <c r="Y6" s="24"/>
      <c r="Z6" s="24"/>
      <c r="AA6" s="93"/>
    </row>
    <row r="7" spans="1:27" s="2" customFormat="1" ht="10.5" customHeight="1">
      <c r="A7" s="6"/>
      <c r="B7" s="12"/>
      <c r="C7" s="19"/>
      <c r="D7" s="19"/>
      <c r="E7" s="19"/>
      <c r="F7" s="19"/>
      <c r="G7" s="33"/>
      <c r="H7" s="33"/>
      <c r="I7" s="33"/>
      <c r="J7" s="33"/>
      <c r="K7" s="33"/>
      <c r="L7" s="33"/>
      <c r="M7" s="33"/>
      <c r="N7" s="33"/>
      <c r="O7" s="33"/>
      <c r="P7" s="33"/>
      <c r="Q7" s="33"/>
      <c r="R7" s="33"/>
      <c r="S7" s="33"/>
      <c r="T7" s="33"/>
      <c r="U7" s="33"/>
      <c r="V7" s="33"/>
      <c r="W7" s="33"/>
      <c r="X7" s="33"/>
      <c r="Y7" s="33"/>
      <c r="Z7" s="33"/>
      <c r="AA7" s="94"/>
    </row>
    <row r="8" spans="1:27" s="2" customFormat="1" ht="10.5" customHeight="1">
      <c r="A8" s="4" t="s">
        <v>361</v>
      </c>
      <c r="B8" s="10"/>
      <c r="C8" s="17"/>
      <c r="D8" s="17"/>
      <c r="E8" s="17"/>
      <c r="F8" s="17"/>
      <c r="G8" s="32"/>
      <c r="H8" s="32"/>
      <c r="I8" s="32"/>
      <c r="J8" s="32"/>
      <c r="K8" s="32"/>
      <c r="L8" s="32"/>
      <c r="M8" s="32"/>
      <c r="N8" s="50"/>
      <c r="O8" s="32"/>
      <c r="P8" s="64"/>
      <c r="Q8" s="73" t="s">
        <v>51</v>
      </c>
      <c r="R8" s="78"/>
      <c r="S8" s="78"/>
      <c r="T8" s="78"/>
      <c r="U8" s="86"/>
      <c r="V8" s="86"/>
      <c r="W8" s="86"/>
      <c r="X8" s="86"/>
      <c r="Y8" s="86"/>
      <c r="Z8" s="86"/>
      <c r="AA8" s="95"/>
    </row>
    <row r="9" spans="1:27" s="2" customFormat="1" ht="26.25" customHeight="1">
      <c r="A9" s="5"/>
      <c r="B9" s="13"/>
      <c r="C9" s="20"/>
      <c r="D9" s="20"/>
      <c r="E9" s="20"/>
      <c r="F9" s="20"/>
      <c r="G9" s="34"/>
      <c r="H9" s="42"/>
      <c r="I9" s="42"/>
      <c r="J9" s="34" t="s">
        <v>344</v>
      </c>
      <c r="K9" s="34"/>
      <c r="L9" s="34"/>
      <c r="M9" s="34"/>
      <c r="N9" s="51" t="s">
        <v>283</v>
      </c>
      <c r="O9" s="58"/>
      <c r="P9" s="65"/>
      <c r="Q9" s="21"/>
      <c r="R9" s="25"/>
      <c r="S9" s="25"/>
      <c r="T9" s="25"/>
      <c r="U9" s="87"/>
      <c r="V9" s="27" t="s">
        <v>170</v>
      </c>
      <c r="W9" s="87"/>
      <c r="X9" s="27" t="s">
        <v>216</v>
      </c>
      <c r="Y9" s="87"/>
      <c r="Z9" s="27" t="s">
        <v>340</v>
      </c>
      <c r="AA9" s="14"/>
    </row>
    <row r="10" spans="1:27" s="2" customFormat="1" ht="11.25" customHeight="1">
      <c r="A10" s="6"/>
      <c r="B10" s="12"/>
      <c r="C10" s="19"/>
      <c r="D10" s="19"/>
      <c r="E10" s="19"/>
      <c r="F10" s="19"/>
      <c r="G10" s="35"/>
      <c r="H10" s="35"/>
      <c r="I10" s="35"/>
      <c r="J10" s="35"/>
      <c r="K10" s="35"/>
      <c r="L10" s="35"/>
      <c r="M10" s="35"/>
      <c r="N10" s="52"/>
      <c r="O10" s="59"/>
      <c r="P10" s="66"/>
      <c r="Q10" s="74"/>
      <c r="R10" s="79"/>
      <c r="S10" s="79"/>
      <c r="T10" s="79"/>
      <c r="U10" s="27"/>
      <c r="V10" s="27"/>
      <c r="W10" s="27"/>
      <c r="X10" s="27"/>
      <c r="Y10" s="27"/>
      <c r="Z10" s="27"/>
      <c r="AA10" s="14"/>
    </row>
    <row r="11" spans="1:27" s="2" customFormat="1" ht="12" customHeight="1">
      <c r="A11" s="4" t="s">
        <v>362</v>
      </c>
      <c r="B11" s="10"/>
      <c r="C11" s="17"/>
      <c r="D11" s="17"/>
      <c r="E11" s="17"/>
      <c r="F11" s="17"/>
      <c r="G11" s="36"/>
      <c r="H11" s="36"/>
      <c r="I11" s="36"/>
      <c r="J11" s="36"/>
      <c r="K11" s="36"/>
      <c r="L11" s="36"/>
      <c r="M11" s="47"/>
      <c r="N11" s="53" t="s">
        <v>556</v>
      </c>
      <c r="O11" s="60"/>
      <c r="P11" s="67"/>
      <c r="Q11" s="73" t="s">
        <v>51</v>
      </c>
      <c r="R11" s="78"/>
      <c r="S11" s="78"/>
      <c r="T11" s="78"/>
      <c r="U11" s="86"/>
      <c r="V11" s="91"/>
      <c r="W11" s="91"/>
      <c r="X11" s="91"/>
      <c r="Y11" s="91"/>
      <c r="Z11" s="91"/>
      <c r="AA11" s="96"/>
    </row>
    <row r="12" spans="1:27" s="2" customFormat="1" ht="26.25" customHeight="1">
      <c r="A12" s="5"/>
      <c r="B12" s="13"/>
      <c r="C12" s="21" t="s">
        <v>999</v>
      </c>
      <c r="D12" s="25"/>
      <c r="E12" s="25"/>
      <c r="F12" s="25"/>
      <c r="G12" s="25"/>
      <c r="H12" s="43"/>
      <c r="I12" s="45" t="s">
        <v>170</v>
      </c>
      <c r="J12" s="43"/>
      <c r="K12" s="45" t="s">
        <v>883</v>
      </c>
      <c r="L12" s="43"/>
      <c r="M12" s="14" t="s">
        <v>389</v>
      </c>
      <c r="N12" s="54"/>
      <c r="O12" s="61"/>
      <c r="P12" s="68"/>
      <c r="Q12" s="21"/>
      <c r="R12" s="25"/>
      <c r="S12" s="25"/>
      <c r="T12" s="25"/>
      <c r="U12" s="87"/>
      <c r="V12" s="27" t="s">
        <v>170</v>
      </c>
      <c r="W12" s="87"/>
      <c r="X12" s="27" t="s">
        <v>216</v>
      </c>
      <c r="Y12" s="92">
        <v>1</v>
      </c>
      <c r="Z12" s="27" t="s">
        <v>340</v>
      </c>
      <c r="AA12" s="14"/>
    </row>
    <row r="13" spans="1:27" s="2" customFormat="1" ht="11.25" customHeight="1">
      <c r="A13" s="6"/>
      <c r="B13" s="12"/>
      <c r="C13" s="19"/>
      <c r="D13" s="19"/>
      <c r="E13" s="19"/>
      <c r="F13" s="19"/>
      <c r="G13" s="35"/>
      <c r="H13" s="35"/>
      <c r="I13" s="35"/>
      <c r="J13" s="35"/>
      <c r="K13" s="35"/>
      <c r="L13" s="35"/>
      <c r="M13" s="48"/>
      <c r="N13" s="55"/>
      <c r="O13" s="62"/>
      <c r="P13" s="69"/>
      <c r="Q13" s="74"/>
      <c r="R13" s="79"/>
      <c r="S13" s="79"/>
      <c r="T13" s="79"/>
      <c r="U13" s="88"/>
      <c r="V13" s="88"/>
      <c r="W13" s="88"/>
      <c r="X13" s="88"/>
      <c r="Y13" s="88"/>
      <c r="Z13" s="88"/>
      <c r="AA13" s="97"/>
    </row>
    <row r="14" spans="1:27" s="2" customFormat="1" ht="11.25" customHeight="1">
      <c r="A14" s="4"/>
      <c r="B14" s="10"/>
      <c r="C14" s="17"/>
      <c r="D14" s="17"/>
      <c r="E14" s="17"/>
      <c r="F14" s="17"/>
      <c r="G14" s="36"/>
      <c r="H14" s="36"/>
      <c r="I14" s="36"/>
      <c r="J14" s="36"/>
      <c r="K14" s="36"/>
      <c r="L14" s="36"/>
      <c r="M14" s="47"/>
      <c r="N14" s="53"/>
      <c r="O14" s="57"/>
      <c r="P14" s="70"/>
      <c r="R14" s="80"/>
      <c r="S14" s="80"/>
      <c r="T14" s="84"/>
      <c r="U14" s="34"/>
      <c r="V14" s="34"/>
      <c r="W14" s="34"/>
      <c r="X14" s="34"/>
      <c r="Y14" s="34"/>
      <c r="Z14" s="34"/>
      <c r="AA14" s="98"/>
    </row>
    <row r="15" spans="1:27" s="2" customFormat="1" ht="26.25" customHeight="1">
      <c r="A15" s="5" t="s">
        <v>364</v>
      </c>
      <c r="B15" s="13"/>
      <c r="C15" s="22"/>
      <c r="D15" s="26"/>
      <c r="E15" s="26"/>
      <c r="F15" s="26"/>
      <c r="G15" s="26"/>
      <c r="H15" s="26"/>
      <c r="I15" s="26"/>
      <c r="J15" s="26"/>
      <c r="K15" s="26"/>
      <c r="L15" s="26"/>
      <c r="M15" s="49"/>
      <c r="N15" s="56" t="s">
        <v>200</v>
      </c>
      <c r="O15" s="56"/>
      <c r="P15" s="56"/>
      <c r="Q15" s="21" t="s">
        <v>999</v>
      </c>
      <c r="R15" s="25"/>
      <c r="S15" s="25"/>
      <c r="T15" s="25"/>
      <c r="U15" s="87"/>
      <c r="V15" s="27" t="s">
        <v>170</v>
      </c>
      <c r="W15" s="87"/>
      <c r="X15" s="27" t="s">
        <v>216</v>
      </c>
      <c r="Y15" s="87"/>
      <c r="Z15" s="27" t="s">
        <v>340</v>
      </c>
      <c r="AA15" s="14"/>
    </row>
    <row r="16" spans="1:27" s="2" customFormat="1" ht="11.25" customHeight="1">
      <c r="A16" s="5"/>
      <c r="B16" s="13"/>
      <c r="C16" s="5"/>
      <c r="D16" s="20"/>
      <c r="E16" s="20"/>
      <c r="F16" s="20"/>
      <c r="G16" s="37"/>
      <c r="H16" s="37"/>
      <c r="I16" s="37"/>
      <c r="J16" s="37"/>
      <c r="K16" s="37"/>
      <c r="L16" s="37"/>
      <c r="M16" s="37"/>
      <c r="N16" s="52"/>
      <c r="O16" s="59"/>
      <c r="P16" s="66"/>
      <c r="Q16" s="75"/>
      <c r="R16" s="81"/>
      <c r="S16" s="81"/>
      <c r="T16" s="84"/>
      <c r="U16" s="34"/>
      <c r="V16" s="34"/>
      <c r="W16" s="34"/>
      <c r="X16" s="34"/>
      <c r="Y16" s="34"/>
      <c r="Z16" s="34"/>
      <c r="AA16" s="98"/>
    </row>
    <row r="17" spans="1:27" s="2" customFormat="1" ht="9.75" customHeight="1">
      <c r="A17" s="4"/>
      <c r="B17" s="10"/>
      <c r="C17" s="4"/>
      <c r="D17" s="17"/>
      <c r="E17" s="17"/>
      <c r="F17" s="17"/>
      <c r="G17" s="32"/>
      <c r="H17" s="32"/>
      <c r="I17" s="32"/>
      <c r="J17" s="32"/>
      <c r="K17" s="32"/>
      <c r="L17" s="32"/>
      <c r="M17" s="32"/>
      <c r="N17" s="57"/>
      <c r="O17" s="57"/>
      <c r="P17" s="57"/>
      <c r="Q17" s="57"/>
      <c r="R17" s="57"/>
      <c r="S17" s="57"/>
      <c r="T17" s="85"/>
      <c r="U17" s="36"/>
      <c r="V17" s="36"/>
      <c r="W17" s="36"/>
      <c r="X17" s="36"/>
      <c r="Y17" s="36"/>
      <c r="Z17" s="36"/>
      <c r="AA17" s="47"/>
    </row>
    <row r="18" spans="1:27" s="3" customFormat="1" ht="18" customHeight="1">
      <c r="A18" s="7"/>
      <c r="B18" s="14"/>
      <c r="C18" s="7"/>
      <c r="D18" s="27"/>
      <c r="E18" s="27" t="s">
        <v>647</v>
      </c>
      <c r="F18" s="30"/>
      <c r="G18" s="30"/>
      <c r="H18" s="30"/>
      <c r="I18" s="46" t="s">
        <v>648</v>
      </c>
      <c r="J18" s="30"/>
      <c r="K18" s="30"/>
      <c r="L18" s="30"/>
      <c r="M18" s="30"/>
      <c r="N18" s="27"/>
      <c r="O18" s="27"/>
      <c r="P18" s="27"/>
      <c r="Q18" s="27"/>
      <c r="R18" s="27"/>
      <c r="S18" s="27"/>
      <c r="T18" s="27"/>
      <c r="U18" s="27"/>
      <c r="V18" s="27"/>
      <c r="W18" s="27"/>
      <c r="X18" s="27"/>
      <c r="Y18" s="27"/>
      <c r="Z18" s="27"/>
      <c r="AA18" s="14"/>
    </row>
    <row r="19" spans="1:27" s="3" customFormat="1" ht="9" customHeight="1">
      <c r="A19" s="7"/>
      <c r="B19" s="14"/>
      <c r="C19" s="7"/>
      <c r="D19" s="27"/>
      <c r="E19" s="27"/>
      <c r="F19" s="27"/>
      <c r="G19" s="27"/>
      <c r="H19" s="27"/>
      <c r="I19" s="27"/>
      <c r="J19" s="27"/>
      <c r="K19" s="27"/>
      <c r="L19" s="27"/>
      <c r="M19" s="27"/>
      <c r="N19" s="27"/>
      <c r="O19" s="27"/>
      <c r="P19" s="27"/>
      <c r="Q19" s="27"/>
      <c r="R19" s="27"/>
      <c r="S19" s="27"/>
      <c r="T19" s="27"/>
      <c r="U19" s="27"/>
      <c r="V19" s="27"/>
      <c r="W19" s="27"/>
      <c r="X19" s="27"/>
      <c r="Y19" s="27"/>
      <c r="Z19" s="27"/>
      <c r="AA19" s="14"/>
    </row>
    <row r="20" spans="1:27" s="3" customFormat="1" ht="15.75" customHeight="1">
      <c r="A20" s="5" t="s">
        <v>366</v>
      </c>
      <c r="B20" s="13"/>
      <c r="C20" s="5"/>
      <c r="D20" s="20"/>
      <c r="E20" s="20"/>
      <c r="F20" s="20"/>
      <c r="G20" s="28" t="s">
        <v>160</v>
      </c>
      <c r="H20" s="28"/>
      <c r="I20" s="28"/>
      <c r="J20" s="28"/>
      <c r="K20" s="28"/>
      <c r="L20" s="28"/>
      <c r="M20" s="28"/>
      <c r="N20" s="28"/>
      <c r="O20" s="28"/>
      <c r="P20" s="28"/>
      <c r="Q20" s="28"/>
      <c r="R20" s="28"/>
      <c r="S20" s="28"/>
      <c r="T20" s="28"/>
      <c r="U20" s="28"/>
      <c r="V20" s="28"/>
      <c r="W20" s="28"/>
      <c r="X20" s="28"/>
      <c r="Y20" s="28"/>
      <c r="Z20" s="28"/>
      <c r="AA20" s="99"/>
    </row>
    <row r="21" spans="1:27" s="3" customFormat="1" ht="18" customHeight="1">
      <c r="A21" s="5"/>
      <c r="B21" s="13"/>
      <c r="C21" s="5"/>
      <c r="D21" s="20"/>
      <c r="E21" s="20"/>
      <c r="F21" s="20"/>
      <c r="G21" s="38" t="s">
        <v>963</v>
      </c>
      <c r="H21" s="38"/>
      <c r="I21" s="39"/>
      <c r="J21" s="39"/>
      <c r="K21" s="39"/>
      <c r="L21" s="39"/>
      <c r="M21" s="39"/>
      <c r="N21" s="39"/>
      <c r="O21" s="39"/>
      <c r="P21" s="39"/>
      <c r="Q21" s="39"/>
      <c r="R21" s="39"/>
      <c r="S21" s="39"/>
      <c r="T21" s="39"/>
      <c r="U21" s="27"/>
      <c r="V21" s="27"/>
      <c r="W21" s="27"/>
      <c r="X21" s="27"/>
      <c r="Y21" s="27"/>
      <c r="Z21" s="27"/>
      <c r="AA21" s="14"/>
    </row>
    <row r="22" spans="1:27" s="3" customFormat="1" ht="9" customHeight="1">
      <c r="A22" s="7"/>
      <c r="B22" s="14"/>
      <c r="C22" s="7"/>
      <c r="D22" s="27"/>
      <c r="E22" s="27"/>
      <c r="F22" s="27"/>
      <c r="G22" s="28"/>
      <c r="H22" s="28"/>
      <c r="I22" s="28"/>
      <c r="J22" s="28"/>
      <c r="K22" s="28"/>
      <c r="L22" s="28"/>
      <c r="M22" s="28"/>
      <c r="N22" s="28"/>
      <c r="O22" s="28"/>
      <c r="P22" s="28"/>
      <c r="Q22" s="28"/>
      <c r="R22" s="28"/>
      <c r="S22" s="28"/>
      <c r="T22" s="28"/>
      <c r="U22" s="28"/>
      <c r="V22" s="28"/>
      <c r="W22" s="28"/>
      <c r="X22" s="28"/>
      <c r="Y22" s="28"/>
      <c r="Z22" s="28"/>
      <c r="AA22" s="99"/>
    </row>
    <row r="23" spans="1:27" s="3" customFormat="1" ht="18" customHeight="1">
      <c r="A23" s="7"/>
      <c r="B23" s="14"/>
      <c r="C23" s="7"/>
      <c r="D23" s="27" t="s">
        <v>583</v>
      </c>
      <c r="E23" s="27"/>
      <c r="F23" s="27"/>
      <c r="G23" s="39"/>
      <c r="H23" s="39"/>
      <c r="I23" s="39"/>
      <c r="J23" s="39"/>
      <c r="K23" s="39"/>
      <c r="L23" s="39"/>
      <c r="M23" s="39"/>
      <c r="N23" s="39"/>
      <c r="O23" s="27"/>
      <c r="P23" s="27"/>
      <c r="Q23" s="27"/>
      <c r="R23" s="27"/>
      <c r="S23" s="27"/>
      <c r="T23" s="27"/>
      <c r="U23" s="27"/>
      <c r="V23" s="27"/>
      <c r="W23" s="27"/>
      <c r="X23" s="27"/>
      <c r="Y23" s="27"/>
      <c r="Z23" s="27"/>
      <c r="AA23" s="14"/>
    </row>
    <row r="24" spans="1:27" s="3" customFormat="1" ht="7.5" customHeight="1">
      <c r="A24" s="7"/>
      <c r="B24" s="14"/>
      <c r="C24" s="7"/>
      <c r="D24" s="27"/>
      <c r="E24" s="27"/>
      <c r="F24" s="27"/>
      <c r="G24" s="20"/>
      <c r="H24" s="20"/>
      <c r="I24" s="20"/>
      <c r="J24" s="20"/>
      <c r="K24" s="20"/>
      <c r="L24" s="20"/>
      <c r="M24" s="20"/>
      <c r="N24" s="20"/>
      <c r="O24" s="28"/>
      <c r="P24" s="28"/>
      <c r="Q24" s="28"/>
      <c r="R24" s="28"/>
      <c r="S24" s="28"/>
      <c r="T24" s="28"/>
      <c r="U24" s="28"/>
      <c r="V24" s="28"/>
      <c r="W24" s="28"/>
      <c r="X24" s="28"/>
      <c r="Y24" s="28"/>
      <c r="Z24" s="28"/>
      <c r="AA24" s="99"/>
    </row>
    <row r="25" spans="1:27" s="3" customFormat="1" ht="18" customHeight="1">
      <c r="A25" s="7"/>
      <c r="B25" s="14"/>
      <c r="C25" s="7"/>
      <c r="D25" s="28" t="s">
        <v>649</v>
      </c>
      <c r="E25" s="28"/>
      <c r="F25" s="28"/>
      <c r="G25" s="39"/>
      <c r="H25" s="39"/>
      <c r="I25" s="39"/>
      <c r="J25" s="39"/>
      <c r="K25" s="39"/>
      <c r="L25" s="39"/>
      <c r="M25" s="39"/>
      <c r="N25" s="39"/>
      <c r="O25" s="27"/>
      <c r="P25" s="27"/>
      <c r="Q25" s="27"/>
      <c r="R25" s="27"/>
      <c r="S25" s="27"/>
      <c r="T25" s="27"/>
      <c r="U25" s="27"/>
      <c r="V25" s="27"/>
      <c r="W25" s="27"/>
      <c r="X25" s="27"/>
      <c r="Y25" s="27"/>
      <c r="Z25" s="27"/>
      <c r="AA25" s="14"/>
    </row>
    <row r="26" spans="1:27" s="3" customFormat="1" ht="7.5" customHeight="1">
      <c r="A26" s="7"/>
      <c r="B26" s="14"/>
      <c r="C26" s="7"/>
      <c r="D26" s="27"/>
      <c r="E26" s="27"/>
      <c r="F26" s="27"/>
      <c r="G26" s="27"/>
      <c r="H26" s="27"/>
      <c r="I26" s="27"/>
      <c r="J26" s="27"/>
      <c r="K26" s="27"/>
      <c r="L26" s="27"/>
      <c r="M26" s="27"/>
      <c r="N26" s="27"/>
      <c r="O26" s="27"/>
      <c r="P26" s="27"/>
      <c r="Q26" s="27"/>
      <c r="R26" s="27"/>
      <c r="S26" s="27"/>
      <c r="T26" s="27"/>
      <c r="U26" s="27"/>
      <c r="V26" s="27"/>
      <c r="W26" s="27"/>
      <c r="X26" s="27"/>
      <c r="Y26" s="27"/>
      <c r="Z26" s="27"/>
      <c r="AA26" s="14"/>
    </row>
    <row r="27" spans="1:27" ht="18" customHeight="1">
      <c r="A27" s="8"/>
      <c r="B27" s="15"/>
      <c r="C27" s="8"/>
      <c r="D27" s="28" t="s">
        <v>36</v>
      </c>
      <c r="E27" s="23"/>
      <c r="F27" s="23"/>
      <c r="G27" s="40"/>
      <c r="H27" s="44"/>
      <c r="I27" s="44"/>
      <c r="J27" s="44"/>
      <c r="K27" s="44"/>
      <c r="L27" s="44"/>
      <c r="M27" s="44"/>
      <c r="N27" s="44"/>
      <c r="O27" s="44"/>
      <c r="P27" s="44"/>
      <c r="Q27" s="23"/>
      <c r="R27" s="23"/>
      <c r="S27" s="23"/>
      <c r="T27" s="23"/>
      <c r="U27" s="23"/>
      <c r="V27" s="23"/>
      <c r="W27" s="23"/>
      <c r="X27" s="23"/>
      <c r="Y27" s="23"/>
      <c r="Z27" s="23"/>
      <c r="AA27" s="15"/>
    </row>
    <row r="28" spans="1:27" ht="14.25">
      <c r="A28" s="9"/>
      <c r="B28" s="16"/>
      <c r="C28" s="9"/>
      <c r="D28" s="29"/>
      <c r="E28" s="29"/>
      <c r="F28" s="29"/>
      <c r="G28" s="41"/>
      <c r="H28" s="41"/>
      <c r="I28" s="41"/>
      <c r="J28" s="41"/>
      <c r="K28" s="41"/>
      <c r="L28" s="41"/>
      <c r="M28" s="41"/>
      <c r="N28" s="41"/>
      <c r="O28" s="63"/>
      <c r="P28" s="41"/>
      <c r="Q28" s="29"/>
      <c r="R28" s="29"/>
      <c r="S28" s="29"/>
      <c r="T28" s="29"/>
      <c r="U28" s="29"/>
      <c r="V28" s="29"/>
      <c r="W28" s="29"/>
      <c r="X28" s="29"/>
      <c r="Y28" s="29"/>
      <c r="Z28" s="29"/>
      <c r="AA28" s="16"/>
    </row>
    <row r="29" spans="1:27">
      <c r="C29" s="23"/>
      <c r="D29" s="23"/>
      <c r="E29" s="23"/>
      <c r="F29" s="23"/>
      <c r="G29" s="23"/>
      <c r="H29" s="23"/>
      <c r="I29" s="23"/>
      <c r="J29" s="23"/>
      <c r="K29" s="23"/>
      <c r="L29" s="23"/>
      <c r="M29" s="23"/>
      <c r="N29" s="23"/>
      <c r="O29" s="23"/>
      <c r="P29" s="23" t="s">
        <v>71</v>
      </c>
      <c r="Q29" s="76"/>
      <c r="R29" s="76"/>
      <c r="S29" s="76"/>
      <c r="T29" s="76"/>
      <c r="U29" s="76"/>
      <c r="V29" s="76"/>
      <c r="W29" s="76"/>
      <c r="X29" s="76"/>
      <c r="Y29" s="76"/>
      <c r="Z29" s="76"/>
      <c r="AA29" s="100"/>
    </row>
    <row r="30" spans="1:27" ht="18" customHeight="1">
      <c r="C30" s="23"/>
      <c r="D30" s="23"/>
      <c r="E30" s="23"/>
      <c r="F30" s="23"/>
      <c r="G30" s="23"/>
      <c r="H30" s="23"/>
      <c r="I30" s="23"/>
      <c r="J30" s="23"/>
      <c r="K30" s="23"/>
      <c r="L30" s="23"/>
      <c r="M30" s="23"/>
      <c r="N30" s="23"/>
      <c r="O30" s="23"/>
      <c r="P30" s="71"/>
      <c r="Q30" s="77"/>
      <c r="R30" s="82"/>
      <c r="S30" s="83" t="s">
        <v>886</v>
      </c>
      <c r="T30" s="83"/>
      <c r="U30" s="89"/>
      <c r="V30" s="92" t="s">
        <v>170</v>
      </c>
      <c r="W30" s="89"/>
      <c r="X30" s="27" t="s">
        <v>883</v>
      </c>
      <c r="Y30" s="87"/>
      <c r="Z30" s="23" t="s">
        <v>389</v>
      </c>
      <c r="AA30" s="23"/>
    </row>
    <row r="31" spans="1:27">
      <c r="C31" s="23"/>
      <c r="D31" s="23"/>
      <c r="E31" s="23"/>
      <c r="F31" s="23"/>
      <c r="G31" s="23"/>
      <c r="H31" s="23"/>
      <c r="I31" s="23"/>
      <c r="J31" s="23"/>
      <c r="K31" s="23"/>
      <c r="L31" s="23"/>
      <c r="M31" s="23"/>
      <c r="N31" s="23"/>
      <c r="O31" s="23"/>
      <c r="P31" s="23"/>
      <c r="Q31" s="23"/>
      <c r="R31" s="23"/>
      <c r="S31" s="23"/>
      <c r="T31" s="23"/>
      <c r="U31" s="23"/>
      <c r="V31" s="23"/>
      <c r="W31" s="23"/>
      <c r="X31" s="23"/>
      <c r="Y31" s="23"/>
      <c r="Z31" s="23"/>
      <c r="AA31" s="23"/>
    </row>
    <row r="32" spans="1:27" ht="18" customHeight="1">
      <c r="C32" s="23"/>
      <c r="D32" s="23"/>
      <c r="E32" s="23"/>
      <c r="F32" s="23"/>
      <c r="G32" s="23"/>
      <c r="H32" s="23"/>
      <c r="I32" s="23"/>
      <c r="J32" s="23"/>
      <c r="K32" s="23"/>
      <c r="L32" s="23"/>
      <c r="M32" s="23"/>
      <c r="N32" s="23"/>
      <c r="O32" s="27"/>
      <c r="P32" s="72"/>
      <c r="Q32" s="72"/>
      <c r="R32" s="19" t="s">
        <v>13</v>
      </c>
      <c r="S32" s="19"/>
      <c r="T32" s="19"/>
      <c r="U32" s="90"/>
      <c r="V32" s="90"/>
      <c r="W32" s="90"/>
      <c r="X32" s="90"/>
      <c r="Y32" s="90"/>
      <c r="Z32" s="90"/>
      <c r="AA32" s="101"/>
    </row>
    <row r="33" spans="27:27">
      <c r="AA33" s="23"/>
    </row>
  </sheetData>
  <customSheetViews>
    <customSheetView guid="{9B4E31BC-71FB-41F0-8B8E-2BBB750341B5}" showPageBreaks="1" printArea="1" view="pageBreakPreview">
      <selection activeCell="D20" sqref="D20:U20"/>
      <pageMargins left="0.78740157480314965" right="0.78740157480314965" top="0.98425196850393704" bottom="0.98425196850393704" header="0.51181102362204722" footer="0.51181102362204722"/>
      <printOptions horizontalCentered="1"/>
      <pageSetup paperSize="9" orientation="landscape" r:id="rId1"/>
      <headerFooter alignWithMargins="0"/>
    </customSheetView>
  </customSheetViews>
  <mergeCells count="33">
    <mergeCell ref="G2:T2"/>
    <mergeCell ref="G3:T3"/>
    <mergeCell ref="G5:AA5"/>
    <mergeCell ref="C6:AA6"/>
    <mergeCell ref="H9:I9"/>
    <mergeCell ref="N9:P9"/>
    <mergeCell ref="C12:G12"/>
    <mergeCell ref="A15:B15"/>
    <mergeCell ref="C15:M15"/>
    <mergeCell ref="N15:P15"/>
    <mergeCell ref="Q15:T15"/>
    <mergeCell ref="F18:H18"/>
    <mergeCell ref="J18:M18"/>
    <mergeCell ref="G20:AA20"/>
    <mergeCell ref="I21:T21"/>
    <mergeCell ref="D23:F23"/>
    <mergeCell ref="G23:N23"/>
    <mergeCell ref="G24:N24"/>
    <mergeCell ref="D25:F25"/>
    <mergeCell ref="G25:N25"/>
    <mergeCell ref="G27:P27"/>
    <mergeCell ref="P29:Y29"/>
    <mergeCell ref="Q30:R30"/>
    <mergeCell ref="S30:T30"/>
    <mergeCell ref="R32:T32"/>
    <mergeCell ref="U32:Z32"/>
    <mergeCell ref="A5:B7"/>
    <mergeCell ref="A8:B10"/>
    <mergeCell ref="Q8:T10"/>
    <mergeCell ref="A11:B13"/>
    <mergeCell ref="N11:P13"/>
    <mergeCell ref="Q11:T13"/>
    <mergeCell ref="A20:B21"/>
  </mergeCells>
  <phoneticPr fontId="3"/>
  <dataValidations count="1">
    <dataValidation type="list" allowBlank="1" showDropDown="0" showInputMessage="1" showErrorMessage="1" sqref="C12:G12 Q15:T15">
      <formula1>"昭和・平成・令和,昭和,平成,令和"</formula1>
    </dataValidation>
  </dataValidations>
  <printOptions horizontalCentered="1"/>
  <pageMargins left="0.59055118110236227" right="0.59055118110236227" top="0.98425196850393704" bottom="0.78740157480314965" header="0.51181102362204722" footer="0.51181102362204722"/>
  <pageSetup paperSize="9" fitToWidth="1" fitToHeight="1" orientation="landscape" usePrinterDefaults="1" r:id="rId2"/>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sheetPr codeName="Sheet1">
    <tabColor theme="0"/>
  </sheetPr>
  <dimension ref="A4:AU76"/>
  <sheetViews>
    <sheetView showGridLines="0" view="pageBreakPreview" zoomScaleSheetLayoutView="100" workbookViewId="0">
      <selection activeCell="O7" sqref="O7:Q8"/>
    </sheetView>
  </sheetViews>
  <sheetFormatPr defaultRowHeight="13.5"/>
  <cols>
    <col min="1" max="1" width="2.125" style="109" customWidth="1"/>
    <col min="2" max="2" width="2.375" style="109" customWidth="1"/>
    <col min="3" max="3" width="3.75" style="109" customWidth="1"/>
    <col min="4" max="4" width="2.375" style="109" customWidth="1"/>
    <col min="5" max="5" width="2.25" style="109" customWidth="1"/>
    <col min="6" max="7" width="2.375" style="109" customWidth="1"/>
    <col min="8" max="8" width="2.5" style="109" customWidth="1"/>
    <col min="9" max="9" width="2.125" style="109" customWidth="1"/>
    <col min="10" max="10" width="4.125" style="109" customWidth="1"/>
    <col min="11" max="11" width="4" style="109" customWidth="1"/>
    <col min="12" max="12" width="4.25" style="109" customWidth="1"/>
    <col min="13" max="13" width="2.75" style="109" customWidth="1"/>
    <col min="14" max="14" width="4" style="109" customWidth="1"/>
    <col min="15" max="15" width="4.25" style="109" customWidth="1"/>
    <col min="16" max="16" width="3.25" style="109" customWidth="1"/>
    <col min="17" max="17" width="3.875" style="109" customWidth="1"/>
    <col min="18" max="18" width="3.375" style="109" customWidth="1"/>
    <col min="19" max="19" width="3.75" style="109" customWidth="1"/>
    <col min="20" max="20" width="3.625" style="109" customWidth="1"/>
    <col min="21" max="21" width="3.5" style="109" customWidth="1"/>
    <col min="22" max="22" width="2.75" style="109" customWidth="1"/>
    <col min="23" max="23" width="2.5" style="109" customWidth="1"/>
    <col min="24" max="24" width="4.875" style="109" customWidth="1"/>
    <col min="25" max="25" width="4" style="109" customWidth="1"/>
    <col min="26" max="26" width="9" style="109" customWidth="1"/>
    <col min="27" max="33" width="5.625" style="109" customWidth="1"/>
    <col min="34" max="34" width="3.75" style="109" customWidth="1"/>
    <col min="35" max="16384" width="9" style="109" customWidth="1"/>
  </cols>
  <sheetData>
    <row r="2" spans="2:45" ht="6.75" customHeight="1"/>
    <row r="3" spans="2:45" ht="7.5" customHeight="1"/>
    <row r="4" spans="2:45" ht="7.5" customHeight="1">
      <c r="B4" s="220" t="s">
        <v>552</v>
      </c>
      <c r="C4" s="220"/>
      <c r="D4" s="220"/>
      <c r="E4" s="220"/>
      <c r="F4" s="220"/>
      <c r="G4" s="220"/>
      <c r="H4" s="217"/>
      <c r="I4" s="217"/>
      <c r="J4" s="217"/>
      <c r="K4" s="217"/>
      <c r="L4" s="217"/>
      <c r="M4" s="357"/>
      <c r="N4" s="357"/>
      <c r="O4" s="357"/>
      <c r="P4" s="357"/>
      <c r="Q4" s="357"/>
      <c r="R4" s="357"/>
      <c r="T4" s="765"/>
      <c r="U4" s="765"/>
      <c r="X4" s="777" t="s">
        <v>660</v>
      </c>
      <c r="Y4" s="779"/>
      <c r="Z4" s="779"/>
      <c r="AA4" s="779"/>
      <c r="AB4" s="779"/>
      <c r="AC4" s="779"/>
      <c r="AD4" s="779"/>
      <c r="AE4" s="779"/>
      <c r="AF4" s="779"/>
      <c r="AG4" s="779"/>
    </row>
    <row r="5" spans="2:45" ht="7.5" customHeight="1">
      <c r="B5" s="220"/>
      <c r="C5" s="220"/>
      <c r="D5" s="220"/>
      <c r="E5" s="220"/>
      <c r="F5" s="220"/>
      <c r="G5" s="220"/>
      <c r="H5" s="118"/>
      <c r="I5" s="118"/>
      <c r="J5" s="118"/>
      <c r="K5" s="118"/>
      <c r="L5" s="118"/>
      <c r="M5" s="357"/>
      <c r="N5" s="357"/>
      <c r="O5" s="357"/>
      <c r="P5" s="357"/>
      <c r="Q5" s="357"/>
      <c r="R5" s="357"/>
      <c r="T5" s="765"/>
      <c r="U5" s="765"/>
      <c r="X5" s="779"/>
      <c r="Y5" s="779"/>
      <c r="Z5" s="779"/>
      <c r="AA5" s="779"/>
      <c r="AB5" s="779"/>
      <c r="AC5" s="779"/>
      <c r="AD5" s="779"/>
      <c r="AE5" s="779"/>
      <c r="AF5" s="779"/>
      <c r="AG5" s="779"/>
      <c r="AH5" s="788"/>
      <c r="AI5" s="788"/>
      <c r="AJ5" s="788"/>
      <c r="AK5" s="788"/>
      <c r="AL5" s="788"/>
      <c r="AM5" s="788"/>
      <c r="AN5" s="788"/>
      <c r="AO5" s="788"/>
      <c r="AP5" s="788"/>
      <c r="AQ5" s="788"/>
      <c r="AR5" s="788"/>
      <c r="AS5" s="788"/>
    </row>
    <row r="6" spans="2:45" ht="7.5" customHeight="1">
      <c r="B6" s="1"/>
      <c r="C6" s="118"/>
      <c r="D6" s="118"/>
      <c r="E6" s="118"/>
      <c r="F6" s="118"/>
      <c r="G6" s="118"/>
      <c r="H6" s="118"/>
      <c r="I6" s="118"/>
      <c r="J6" s="118"/>
      <c r="K6" s="118"/>
      <c r="L6" s="118"/>
      <c r="M6" s="357"/>
      <c r="N6" s="357"/>
      <c r="O6" s="357"/>
      <c r="P6" s="357"/>
      <c r="Q6" s="357"/>
      <c r="R6" s="357"/>
      <c r="Y6" s="117"/>
      <c r="Z6" s="117"/>
      <c r="AA6" s="788"/>
      <c r="AB6" s="788"/>
      <c r="AC6" s="788"/>
      <c r="AD6" s="788"/>
      <c r="AE6" s="788"/>
      <c r="AF6" s="788"/>
      <c r="AG6" s="788"/>
      <c r="AH6" s="788"/>
      <c r="AI6" s="788"/>
      <c r="AJ6" s="788"/>
      <c r="AK6" s="788"/>
      <c r="AL6" s="788"/>
      <c r="AM6" s="788"/>
      <c r="AN6" s="788"/>
      <c r="AO6" s="788"/>
      <c r="AP6" s="788"/>
      <c r="AQ6" s="788"/>
      <c r="AR6" s="788"/>
      <c r="AS6" s="788"/>
    </row>
    <row r="7" spans="2:45" ht="7.5" customHeight="1">
      <c r="B7" s="357"/>
      <c r="C7" s="198" t="s">
        <v>551</v>
      </c>
      <c r="D7" s="423" t="s">
        <v>742</v>
      </c>
      <c r="E7" s="440"/>
      <c r="F7" s="440"/>
      <c r="G7" s="440"/>
      <c r="H7" s="440"/>
      <c r="I7" s="440"/>
      <c r="J7" s="834"/>
      <c r="K7" s="361"/>
      <c r="L7" s="382"/>
      <c r="M7" s="382"/>
      <c r="N7" s="844"/>
      <c r="O7" s="451" t="s">
        <v>680</v>
      </c>
      <c r="P7" s="451"/>
      <c r="Q7" s="451"/>
      <c r="R7" s="844"/>
      <c r="S7" s="770"/>
      <c r="X7" s="777" t="s">
        <v>1018</v>
      </c>
      <c r="Y7" s="779"/>
      <c r="Z7" s="779"/>
      <c r="AA7" s="788"/>
      <c r="AB7" s="788"/>
      <c r="AC7" s="788"/>
      <c r="AD7" s="788"/>
      <c r="AE7" s="788"/>
      <c r="AF7" s="788"/>
      <c r="AG7" s="788"/>
      <c r="AH7" s="788"/>
      <c r="AI7" s="788"/>
      <c r="AJ7" s="788"/>
      <c r="AK7" s="788"/>
      <c r="AL7" s="788"/>
      <c r="AM7" s="788"/>
      <c r="AN7" s="788"/>
      <c r="AO7" s="788"/>
      <c r="AP7" s="788"/>
      <c r="AQ7" s="788"/>
      <c r="AR7" s="788"/>
      <c r="AS7" s="788"/>
    </row>
    <row r="8" spans="2:45" ht="7.5" customHeight="1">
      <c r="B8" s="357"/>
      <c r="C8" s="758"/>
      <c r="D8" s="424"/>
      <c r="E8" s="441"/>
      <c r="F8" s="441"/>
      <c r="G8" s="441"/>
      <c r="H8" s="441"/>
      <c r="I8" s="441"/>
      <c r="J8" s="835"/>
      <c r="K8" s="753"/>
      <c r="L8" s="730"/>
      <c r="M8" s="730"/>
      <c r="N8" s="373"/>
      <c r="O8" s="222"/>
      <c r="P8" s="222"/>
      <c r="Q8" s="222"/>
      <c r="R8" s="373"/>
      <c r="S8" s="771"/>
      <c r="T8" s="853"/>
      <c r="U8" s="853"/>
      <c r="V8" s="853"/>
      <c r="X8" s="779"/>
      <c r="Y8" s="779"/>
      <c r="Z8" s="779"/>
      <c r="AA8" s="788"/>
      <c r="AB8" s="788"/>
      <c r="AC8" s="788"/>
      <c r="AD8" s="788"/>
      <c r="AE8" s="788"/>
      <c r="AF8" s="788"/>
      <c r="AG8" s="788"/>
      <c r="AH8" s="788"/>
      <c r="AI8" s="788"/>
      <c r="AJ8" s="788"/>
      <c r="AK8" s="788"/>
      <c r="AL8" s="788"/>
      <c r="AM8" s="788"/>
      <c r="AN8" s="788"/>
      <c r="AO8" s="788"/>
      <c r="AP8" s="788"/>
      <c r="AQ8" s="788"/>
      <c r="AR8" s="788"/>
      <c r="AS8" s="788"/>
    </row>
    <row r="9" spans="2:45" ht="8.25" customHeight="1">
      <c r="B9" s="357"/>
      <c r="C9" s="758"/>
      <c r="D9" s="729" t="s">
        <v>119</v>
      </c>
      <c r="E9" s="732"/>
      <c r="F9" s="732"/>
      <c r="G9" s="732"/>
      <c r="H9" s="732"/>
      <c r="I9" s="828"/>
      <c r="J9" s="836"/>
      <c r="K9" s="361"/>
      <c r="L9" s="382"/>
      <c r="M9" s="382"/>
      <c r="N9" s="844"/>
      <c r="O9" s="451" t="s">
        <v>680</v>
      </c>
      <c r="P9" s="451"/>
      <c r="Q9" s="451"/>
      <c r="R9" s="844"/>
      <c r="S9" s="770"/>
      <c r="X9" s="117"/>
      <c r="Y9" s="855"/>
      <c r="Z9" s="855"/>
      <c r="AA9" s="855"/>
      <c r="AB9" s="855"/>
      <c r="AC9" s="855"/>
      <c r="AD9" s="855"/>
      <c r="AE9" s="855"/>
      <c r="AF9" s="855"/>
      <c r="AG9" s="855"/>
      <c r="AH9" s="777"/>
      <c r="AI9" s="777"/>
      <c r="AJ9" s="777"/>
      <c r="AK9" s="777"/>
      <c r="AL9" s="777"/>
      <c r="AM9" s="777"/>
      <c r="AN9" s="777"/>
      <c r="AO9" s="788"/>
      <c r="AP9" s="788"/>
      <c r="AQ9" s="788"/>
      <c r="AR9" s="788"/>
      <c r="AS9" s="788"/>
    </row>
    <row r="10" spans="2:45" ht="8.25" customHeight="1">
      <c r="B10" s="357"/>
      <c r="C10" s="758"/>
      <c r="D10" s="729"/>
      <c r="E10" s="732"/>
      <c r="F10" s="732"/>
      <c r="G10" s="732"/>
      <c r="H10" s="732"/>
      <c r="I10" s="828"/>
      <c r="J10" s="836"/>
      <c r="K10" s="362"/>
      <c r="L10" s="383"/>
      <c r="M10" s="383"/>
      <c r="N10" s="845"/>
      <c r="O10" s="222"/>
      <c r="P10" s="222"/>
      <c r="Q10" s="222"/>
      <c r="R10" s="845"/>
      <c r="S10" s="852"/>
      <c r="X10" s="117"/>
      <c r="Y10" s="855"/>
      <c r="Z10" s="855"/>
      <c r="AA10" s="855"/>
      <c r="AB10" s="855"/>
      <c r="AC10" s="855"/>
      <c r="AD10" s="855"/>
      <c r="AE10" s="855"/>
      <c r="AF10" s="855"/>
      <c r="AG10" s="855"/>
    </row>
    <row r="11" spans="2:45" ht="7.5" customHeight="1">
      <c r="B11" s="357"/>
      <c r="C11" s="758"/>
      <c r="D11" s="729" t="s">
        <v>836</v>
      </c>
      <c r="E11" s="732"/>
      <c r="F11" s="732"/>
      <c r="G11" s="732"/>
      <c r="H11" s="732"/>
      <c r="I11" s="828"/>
      <c r="J11" s="836"/>
      <c r="K11" s="361"/>
      <c r="L11" s="382"/>
      <c r="M11" s="382"/>
      <c r="N11" s="844"/>
      <c r="O11" s="451" t="s">
        <v>680</v>
      </c>
      <c r="P11" s="451"/>
      <c r="Q11" s="451"/>
      <c r="R11" s="844"/>
      <c r="S11" s="770"/>
      <c r="X11" s="117"/>
      <c r="Y11" s="855"/>
      <c r="Z11" s="855"/>
      <c r="AA11" s="855"/>
      <c r="AB11" s="855"/>
      <c r="AC11" s="855"/>
      <c r="AD11" s="855"/>
      <c r="AE11" s="855"/>
      <c r="AF11" s="855"/>
      <c r="AG11" s="855"/>
    </row>
    <row r="12" spans="2:45" ht="7.5" customHeight="1">
      <c r="B12" s="357"/>
      <c r="C12" s="199"/>
      <c r="D12" s="729"/>
      <c r="E12" s="732"/>
      <c r="F12" s="732"/>
      <c r="G12" s="732"/>
      <c r="H12" s="732"/>
      <c r="I12" s="828"/>
      <c r="J12" s="836"/>
      <c r="K12" s="362"/>
      <c r="L12" s="383"/>
      <c r="M12" s="383"/>
      <c r="N12" s="845"/>
      <c r="O12" s="222"/>
      <c r="P12" s="222"/>
      <c r="Q12" s="222"/>
      <c r="R12" s="845"/>
      <c r="S12" s="852"/>
      <c r="X12" s="117"/>
      <c r="Y12" s="855"/>
      <c r="Z12" s="855"/>
      <c r="AA12" s="855"/>
      <c r="AB12" s="855"/>
      <c r="AC12" s="855"/>
      <c r="AD12" s="855"/>
      <c r="AE12" s="855"/>
      <c r="AF12" s="855"/>
      <c r="AG12" s="855"/>
    </row>
    <row r="13" spans="2:45" ht="7.5" customHeight="1">
      <c r="B13" s="357"/>
      <c r="C13" s="198" t="s">
        <v>513</v>
      </c>
      <c r="D13" s="729" t="s">
        <v>628</v>
      </c>
      <c r="E13" s="732"/>
      <c r="F13" s="732"/>
      <c r="G13" s="732"/>
      <c r="H13" s="732"/>
      <c r="I13" s="828"/>
      <c r="J13" s="836"/>
      <c r="K13" s="361"/>
      <c r="L13" s="730"/>
      <c r="M13" s="730"/>
      <c r="N13" s="844"/>
      <c r="O13" s="451" t="s">
        <v>680</v>
      </c>
      <c r="P13" s="451"/>
      <c r="Q13" s="451"/>
      <c r="R13" s="373"/>
      <c r="S13" s="771"/>
      <c r="X13" s="117"/>
      <c r="Y13" s="855"/>
      <c r="Z13" s="855"/>
      <c r="AA13" s="855"/>
      <c r="AB13" s="855"/>
      <c r="AC13" s="855"/>
      <c r="AD13" s="855"/>
      <c r="AE13" s="855"/>
      <c r="AF13" s="855"/>
      <c r="AG13" s="855"/>
    </row>
    <row r="14" spans="2:45" ht="7.5" customHeight="1">
      <c r="B14" s="357"/>
      <c r="C14" s="758"/>
      <c r="D14" s="729"/>
      <c r="E14" s="732"/>
      <c r="F14" s="732"/>
      <c r="G14" s="732"/>
      <c r="H14" s="732"/>
      <c r="I14" s="828"/>
      <c r="J14" s="836"/>
      <c r="K14" s="362"/>
      <c r="L14" s="383"/>
      <c r="M14" s="383"/>
      <c r="N14" s="845"/>
      <c r="O14" s="222"/>
      <c r="P14" s="222"/>
      <c r="Q14" s="222"/>
      <c r="R14" s="845"/>
      <c r="S14" s="852"/>
      <c r="X14" s="853"/>
      <c r="Y14" s="855"/>
      <c r="Z14" s="855"/>
      <c r="AA14" s="855"/>
      <c r="AB14" s="855"/>
      <c r="AC14" s="855"/>
      <c r="AD14" s="855"/>
      <c r="AE14" s="855"/>
      <c r="AF14" s="855"/>
      <c r="AG14" s="855"/>
      <c r="AI14" s="862"/>
      <c r="AJ14" s="862"/>
      <c r="AK14" s="862"/>
      <c r="AL14" s="862"/>
      <c r="AM14" s="862"/>
      <c r="AN14" s="863"/>
      <c r="AO14" s="862"/>
      <c r="AP14" s="862"/>
      <c r="AQ14" s="862"/>
      <c r="AR14" s="862"/>
    </row>
    <row r="15" spans="2:45" ht="7.5" customHeight="1">
      <c r="B15" s="357"/>
      <c r="C15" s="758"/>
      <c r="D15" s="729" t="s">
        <v>254</v>
      </c>
      <c r="E15" s="732"/>
      <c r="F15" s="732"/>
      <c r="G15" s="732"/>
      <c r="H15" s="732"/>
      <c r="I15" s="828"/>
      <c r="J15" s="836"/>
      <c r="K15" s="361"/>
      <c r="L15" s="730"/>
      <c r="M15" s="730"/>
      <c r="N15" s="844"/>
      <c r="O15" s="451" t="s">
        <v>680</v>
      </c>
      <c r="P15" s="451"/>
      <c r="Q15" s="451"/>
      <c r="R15" s="373"/>
      <c r="S15" s="771"/>
      <c r="X15" s="853"/>
      <c r="Y15" s="855"/>
      <c r="Z15" s="855"/>
      <c r="AA15" s="855"/>
      <c r="AB15" s="855"/>
      <c r="AC15" s="855"/>
      <c r="AD15" s="855"/>
      <c r="AE15" s="855"/>
      <c r="AF15" s="855"/>
      <c r="AG15" s="855"/>
      <c r="AH15" s="824"/>
      <c r="AI15" s="862"/>
      <c r="AJ15" s="862"/>
      <c r="AK15" s="862"/>
      <c r="AL15" s="862"/>
      <c r="AM15" s="862"/>
      <c r="AN15" s="863"/>
      <c r="AO15" s="862"/>
      <c r="AP15" s="862"/>
      <c r="AQ15" s="862"/>
      <c r="AR15" s="862"/>
    </row>
    <row r="16" spans="2:45" ht="7.5" customHeight="1">
      <c r="B16" s="357"/>
      <c r="C16" s="758"/>
      <c r="D16" s="729"/>
      <c r="E16" s="732"/>
      <c r="F16" s="732"/>
      <c r="G16" s="732"/>
      <c r="H16" s="732"/>
      <c r="I16" s="828"/>
      <c r="J16" s="836"/>
      <c r="K16" s="362"/>
      <c r="L16" s="383"/>
      <c r="M16" s="383"/>
      <c r="N16" s="845"/>
      <c r="O16" s="222"/>
      <c r="P16" s="222"/>
      <c r="Q16" s="222"/>
      <c r="R16" s="845"/>
      <c r="S16" s="852"/>
      <c r="X16" s="853"/>
      <c r="Y16" s="779"/>
      <c r="Z16" s="779"/>
      <c r="AA16" s="779"/>
      <c r="AB16" s="779"/>
      <c r="AC16" s="779"/>
      <c r="AD16" s="779"/>
      <c r="AE16" s="779"/>
      <c r="AF16" s="779"/>
      <c r="AG16" s="779"/>
      <c r="AH16" s="824"/>
      <c r="AI16" s="862"/>
      <c r="AJ16" s="862"/>
      <c r="AK16" s="862"/>
      <c r="AL16" s="862"/>
      <c r="AM16" s="862"/>
      <c r="AN16" s="863"/>
      <c r="AO16" s="862"/>
      <c r="AP16" s="862"/>
      <c r="AQ16" s="862"/>
      <c r="AR16" s="862"/>
    </row>
    <row r="17" spans="1:47" ht="7.5" customHeight="1">
      <c r="B17" s="357"/>
      <c r="C17" s="758"/>
      <c r="D17" s="729" t="s">
        <v>220</v>
      </c>
      <c r="E17" s="732"/>
      <c r="F17" s="732"/>
      <c r="G17" s="732"/>
      <c r="H17" s="732"/>
      <c r="I17" s="829"/>
      <c r="J17" s="837"/>
      <c r="K17" s="361"/>
      <c r="L17" s="382"/>
      <c r="M17" s="382"/>
      <c r="N17" s="844"/>
      <c r="O17" s="451" t="s">
        <v>680</v>
      </c>
      <c r="P17" s="451"/>
      <c r="Q17" s="451"/>
      <c r="R17" s="844"/>
      <c r="S17" s="770"/>
      <c r="X17" s="854" t="s">
        <v>644</v>
      </c>
      <c r="Y17" s="854"/>
      <c r="Z17" s="854"/>
      <c r="AA17" s="854"/>
      <c r="AB17" s="854"/>
      <c r="AC17" s="854"/>
      <c r="AD17" s="854"/>
      <c r="AE17" s="854"/>
      <c r="AF17" s="779"/>
      <c r="AG17" s="779"/>
      <c r="AH17" s="824"/>
      <c r="AI17" s="862"/>
      <c r="AJ17" s="862"/>
      <c r="AK17" s="862"/>
      <c r="AL17" s="862"/>
      <c r="AM17" s="862"/>
      <c r="AN17" s="863"/>
      <c r="AO17" s="862"/>
      <c r="AP17" s="862"/>
      <c r="AQ17" s="862"/>
      <c r="AR17" s="862"/>
    </row>
    <row r="18" spans="1:47" ht="7.5" customHeight="1">
      <c r="A18" s="108"/>
      <c r="B18" s="357"/>
      <c r="C18" s="758"/>
      <c r="D18" s="729"/>
      <c r="E18" s="732"/>
      <c r="F18" s="732"/>
      <c r="G18" s="732"/>
      <c r="H18" s="732"/>
      <c r="I18" s="829"/>
      <c r="J18" s="837"/>
      <c r="K18" s="362"/>
      <c r="L18" s="383"/>
      <c r="M18" s="383"/>
      <c r="N18" s="845"/>
      <c r="O18" s="222"/>
      <c r="P18" s="222"/>
      <c r="Q18" s="222"/>
      <c r="R18" s="845"/>
      <c r="S18" s="852"/>
      <c r="X18" s="854"/>
      <c r="Y18" s="854"/>
      <c r="Z18" s="854"/>
      <c r="AA18" s="854"/>
      <c r="AB18" s="854"/>
      <c r="AC18" s="854"/>
      <c r="AD18" s="854"/>
      <c r="AE18" s="854"/>
      <c r="AF18" s="779"/>
      <c r="AG18" s="779"/>
      <c r="AH18" s="824"/>
      <c r="AQ18" s="862"/>
      <c r="AR18" s="862"/>
    </row>
    <row r="19" spans="1:47" ht="7.5" customHeight="1">
      <c r="A19" s="108"/>
      <c r="B19" s="357"/>
      <c r="C19" s="758"/>
      <c r="D19" s="729" t="s">
        <v>837</v>
      </c>
      <c r="E19" s="732"/>
      <c r="F19" s="732"/>
      <c r="G19" s="732"/>
      <c r="H19" s="732"/>
      <c r="I19" s="828"/>
      <c r="J19" s="836"/>
      <c r="K19" s="361"/>
      <c r="L19" s="382"/>
      <c r="M19" s="382"/>
      <c r="N19" s="844"/>
      <c r="O19" s="451" t="s">
        <v>680</v>
      </c>
      <c r="P19" s="451"/>
      <c r="Q19" s="451"/>
      <c r="R19" s="844"/>
      <c r="S19" s="770"/>
      <c r="X19" s="108"/>
      <c r="Y19" s="108"/>
      <c r="Z19" s="856" t="s">
        <v>886</v>
      </c>
      <c r="AA19" s="858"/>
      <c r="AB19" s="856" t="s">
        <v>170</v>
      </c>
      <c r="AC19" s="858"/>
      <c r="AD19" s="856" t="s">
        <v>883</v>
      </c>
      <c r="AE19" s="858"/>
      <c r="AF19" s="856" t="s">
        <v>389</v>
      </c>
      <c r="AG19" s="115"/>
      <c r="AH19" s="824"/>
      <c r="AI19" s="777"/>
      <c r="AJ19" s="777"/>
      <c r="AK19" s="777"/>
      <c r="AL19" s="777"/>
      <c r="AM19" s="777"/>
      <c r="AN19" s="777"/>
      <c r="AO19" s="777"/>
      <c r="AP19" s="777"/>
      <c r="AQ19" s="777"/>
      <c r="AR19" s="777"/>
      <c r="AS19" s="777"/>
    </row>
    <row r="20" spans="1:47" ht="7.5" customHeight="1">
      <c r="B20" s="357"/>
      <c r="C20" s="758"/>
      <c r="D20" s="729"/>
      <c r="E20" s="732"/>
      <c r="F20" s="732"/>
      <c r="G20" s="732"/>
      <c r="H20" s="732"/>
      <c r="I20" s="828"/>
      <c r="J20" s="836"/>
      <c r="K20" s="362"/>
      <c r="L20" s="383"/>
      <c r="M20" s="383"/>
      <c r="N20" s="845"/>
      <c r="O20" s="222"/>
      <c r="P20" s="222"/>
      <c r="Q20" s="222"/>
      <c r="R20" s="845"/>
      <c r="S20" s="852"/>
      <c r="X20" s="108"/>
      <c r="Y20" s="108"/>
      <c r="Z20" s="857"/>
      <c r="AA20" s="859"/>
      <c r="AB20" s="857"/>
      <c r="AC20" s="859"/>
      <c r="AD20" s="857"/>
      <c r="AE20" s="859"/>
      <c r="AF20" s="857"/>
      <c r="AG20" s="115"/>
      <c r="AI20" s="777"/>
      <c r="AJ20" s="777"/>
      <c r="AK20" s="777"/>
      <c r="AL20" s="777"/>
      <c r="AM20" s="777"/>
      <c r="AN20" s="777"/>
      <c r="AO20" s="777"/>
      <c r="AP20" s="777"/>
      <c r="AQ20" s="777"/>
      <c r="AR20" s="777"/>
      <c r="AS20" s="777"/>
    </row>
    <row r="21" spans="1:47" ht="7.5" customHeight="1">
      <c r="B21" s="357"/>
      <c r="C21" s="758"/>
      <c r="D21" s="729" t="s">
        <v>839</v>
      </c>
      <c r="E21" s="732"/>
      <c r="F21" s="732"/>
      <c r="G21" s="732"/>
      <c r="H21" s="732"/>
      <c r="I21" s="828"/>
      <c r="J21" s="836"/>
      <c r="K21" s="361" t="s">
        <v>491</v>
      </c>
      <c r="L21" s="382"/>
      <c r="M21" s="382"/>
      <c r="N21" s="844"/>
      <c r="O21" s="451" t="s">
        <v>680</v>
      </c>
      <c r="P21" s="451"/>
      <c r="Q21" s="451"/>
      <c r="R21" s="844"/>
      <c r="S21" s="770"/>
      <c r="X21" s="777"/>
      <c r="Z21" s="788"/>
    </row>
    <row r="22" spans="1:47" ht="7.5" customHeight="1">
      <c r="A22" s="812"/>
      <c r="B22" s="357"/>
      <c r="C22" s="758"/>
      <c r="D22" s="729"/>
      <c r="E22" s="732"/>
      <c r="F22" s="732"/>
      <c r="G22" s="732"/>
      <c r="H22" s="732"/>
      <c r="I22" s="828"/>
      <c r="J22" s="836"/>
      <c r="K22" s="753"/>
      <c r="L22" s="730"/>
      <c r="M22" s="730"/>
      <c r="N22" s="373"/>
      <c r="O22" s="412"/>
      <c r="P22" s="412"/>
      <c r="Q22" s="412"/>
      <c r="R22" s="373"/>
      <c r="S22" s="771"/>
      <c r="X22" s="777" t="s">
        <v>670</v>
      </c>
      <c r="Y22" s="777"/>
      <c r="Z22" s="777"/>
      <c r="AA22" s="777"/>
      <c r="AB22" s="777"/>
      <c r="AC22" s="777"/>
      <c r="AD22" s="777"/>
      <c r="AE22" s="777"/>
      <c r="AF22" s="777"/>
      <c r="AG22" s="777"/>
    </row>
    <row r="23" spans="1:47" ht="7.5" customHeight="1">
      <c r="A23" s="812"/>
      <c r="B23" s="357"/>
      <c r="C23" s="758"/>
      <c r="D23" s="729"/>
      <c r="E23" s="732"/>
      <c r="F23" s="732"/>
      <c r="G23" s="732"/>
      <c r="H23" s="732"/>
      <c r="I23" s="828"/>
      <c r="J23" s="836"/>
      <c r="K23" s="753" t="s">
        <v>109</v>
      </c>
      <c r="L23" s="730"/>
      <c r="M23" s="730"/>
      <c r="N23" s="373"/>
      <c r="O23" s="412" t="s">
        <v>680</v>
      </c>
      <c r="P23" s="412"/>
      <c r="Q23" s="412"/>
      <c r="R23" s="373"/>
      <c r="S23" s="771"/>
      <c r="X23" s="777"/>
      <c r="Y23" s="777"/>
      <c r="Z23" s="777"/>
      <c r="AA23" s="777"/>
      <c r="AB23" s="777"/>
      <c r="AC23" s="777"/>
      <c r="AD23" s="777"/>
      <c r="AE23" s="777"/>
      <c r="AF23" s="777"/>
      <c r="AG23" s="777"/>
      <c r="AH23" s="777"/>
    </row>
    <row r="24" spans="1:47" ht="7.5" customHeight="1">
      <c r="A24" s="812"/>
      <c r="B24" s="357"/>
      <c r="C24" s="758"/>
      <c r="D24" s="729"/>
      <c r="E24" s="732"/>
      <c r="F24" s="732"/>
      <c r="G24" s="732"/>
      <c r="H24" s="732"/>
      <c r="I24" s="828"/>
      <c r="J24" s="836"/>
      <c r="K24" s="753"/>
      <c r="L24" s="730"/>
      <c r="M24" s="730"/>
      <c r="N24" s="373"/>
      <c r="O24" s="412"/>
      <c r="P24" s="412"/>
      <c r="Q24" s="412"/>
      <c r="R24" s="373"/>
      <c r="S24" s="771"/>
      <c r="X24" s="777"/>
      <c r="Y24" s="777"/>
      <c r="Z24" s="777"/>
      <c r="AA24" s="777"/>
      <c r="AB24" s="777"/>
      <c r="AC24" s="777"/>
      <c r="AD24" s="777"/>
      <c r="AE24" s="777"/>
      <c r="AF24" s="777"/>
      <c r="AG24" s="777"/>
      <c r="AH24" s="777"/>
    </row>
    <row r="25" spans="1:47" ht="7.5" customHeight="1">
      <c r="A25" s="812"/>
      <c r="B25" s="357"/>
      <c r="C25" s="758"/>
      <c r="D25" s="729"/>
      <c r="E25" s="732"/>
      <c r="F25" s="732"/>
      <c r="G25" s="732"/>
      <c r="H25" s="732"/>
      <c r="I25" s="828"/>
      <c r="J25" s="836"/>
      <c r="K25" s="753" t="s">
        <v>495</v>
      </c>
      <c r="L25" s="730"/>
      <c r="M25" s="730"/>
      <c r="N25" s="373"/>
      <c r="O25" s="412" t="s">
        <v>680</v>
      </c>
      <c r="P25" s="412"/>
      <c r="Q25" s="412"/>
      <c r="R25" s="373"/>
      <c r="S25" s="771"/>
      <c r="Y25" s="788"/>
      <c r="Z25" s="824" t="s">
        <v>243</v>
      </c>
      <c r="AA25" s="824"/>
      <c r="AB25" s="824"/>
      <c r="AC25" s="824"/>
      <c r="AD25" s="824"/>
      <c r="AE25" s="824"/>
      <c r="AF25" s="824"/>
      <c r="AG25" s="824"/>
      <c r="AI25" s="862"/>
      <c r="AJ25" s="862"/>
      <c r="AK25" s="862"/>
      <c r="AL25" s="862"/>
      <c r="AM25" s="862"/>
      <c r="AN25" s="863"/>
      <c r="AO25" s="862"/>
      <c r="AP25" s="862"/>
    </row>
    <row r="26" spans="1:47" ht="7.5" customHeight="1">
      <c r="A26" s="812"/>
      <c r="B26" s="357"/>
      <c r="C26" s="199"/>
      <c r="D26" s="729"/>
      <c r="E26" s="732"/>
      <c r="F26" s="732"/>
      <c r="G26" s="732"/>
      <c r="H26" s="732"/>
      <c r="I26" s="828"/>
      <c r="J26" s="836"/>
      <c r="K26" s="362"/>
      <c r="L26" s="383"/>
      <c r="M26" s="383"/>
      <c r="N26" s="845"/>
      <c r="O26" s="222"/>
      <c r="P26" s="222"/>
      <c r="Q26" s="222"/>
      <c r="R26" s="845"/>
      <c r="S26" s="852"/>
      <c r="Y26" s="788"/>
      <c r="Z26" s="824"/>
      <c r="AA26" s="824"/>
      <c r="AB26" s="824"/>
      <c r="AC26" s="824"/>
      <c r="AD26" s="824"/>
      <c r="AE26" s="824"/>
      <c r="AF26" s="824"/>
      <c r="AG26" s="824"/>
    </row>
    <row r="27" spans="1:47" ht="7.5" customHeight="1">
      <c r="B27" s="357"/>
      <c r="C27" s="198" t="s">
        <v>507</v>
      </c>
      <c r="D27" s="361" t="s">
        <v>828</v>
      </c>
      <c r="E27" s="382"/>
      <c r="F27" s="382"/>
      <c r="G27" s="382"/>
      <c r="H27" s="382"/>
      <c r="I27" s="382"/>
      <c r="J27" s="774"/>
      <c r="K27" s="361" t="s">
        <v>497</v>
      </c>
      <c r="L27" s="382"/>
      <c r="M27" s="382"/>
      <c r="N27" s="844"/>
      <c r="O27" s="451" t="s">
        <v>680</v>
      </c>
      <c r="P27" s="451"/>
      <c r="Q27" s="451"/>
      <c r="R27" s="844"/>
      <c r="S27" s="770"/>
      <c r="AQ27" s="108"/>
      <c r="AR27" s="108"/>
      <c r="AS27" s="108"/>
      <c r="AT27" s="108"/>
    </row>
    <row r="28" spans="1:47" ht="7.5" customHeight="1">
      <c r="B28" s="357"/>
      <c r="C28" s="758"/>
      <c r="D28" s="753"/>
      <c r="E28" s="730"/>
      <c r="F28" s="730"/>
      <c r="G28" s="730"/>
      <c r="H28" s="730"/>
      <c r="I28" s="730"/>
      <c r="J28" s="772"/>
      <c r="K28" s="753"/>
      <c r="L28" s="730"/>
      <c r="M28" s="730"/>
      <c r="N28" s="373"/>
      <c r="O28" s="412"/>
      <c r="P28" s="412"/>
      <c r="Q28" s="412"/>
      <c r="R28" s="373"/>
      <c r="S28" s="771"/>
      <c r="Y28" s="788"/>
      <c r="Z28" s="824" t="s">
        <v>602</v>
      </c>
      <c r="AA28" s="824"/>
      <c r="AB28" s="824"/>
      <c r="AC28" s="824"/>
      <c r="AD28" s="824"/>
      <c r="AE28" s="824"/>
      <c r="AF28" s="824"/>
      <c r="AG28" s="824"/>
      <c r="AH28" s="860"/>
      <c r="AI28" s="824"/>
      <c r="AJ28" s="824"/>
      <c r="AK28" s="824"/>
      <c r="AL28" s="824"/>
      <c r="AM28" s="824"/>
      <c r="AN28" s="824"/>
      <c r="AO28" s="824"/>
      <c r="AP28" s="824"/>
      <c r="AQ28" s="108"/>
      <c r="AR28" s="108"/>
      <c r="AS28" s="108"/>
      <c r="AT28" s="108"/>
    </row>
    <row r="29" spans="1:47" ht="7.5" customHeight="1">
      <c r="B29" s="357"/>
      <c r="C29" s="758"/>
      <c r="D29" s="753"/>
      <c r="E29" s="730"/>
      <c r="F29" s="730"/>
      <c r="G29" s="730"/>
      <c r="H29" s="730"/>
      <c r="I29" s="730"/>
      <c r="J29" s="772"/>
      <c r="K29" s="753" t="s">
        <v>386</v>
      </c>
      <c r="L29" s="730"/>
      <c r="M29" s="730"/>
      <c r="N29" s="373"/>
      <c r="O29" s="412" t="s">
        <v>680</v>
      </c>
      <c r="P29" s="412"/>
      <c r="Q29" s="412"/>
      <c r="R29" s="373"/>
      <c r="S29" s="771"/>
      <c r="X29" s="803"/>
      <c r="Y29" s="788"/>
      <c r="Z29" s="824"/>
      <c r="AA29" s="824"/>
      <c r="AB29" s="824"/>
      <c r="AC29" s="824"/>
      <c r="AD29" s="824"/>
      <c r="AE29" s="824"/>
      <c r="AF29" s="824"/>
      <c r="AG29" s="824"/>
      <c r="AI29" s="824"/>
      <c r="AJ29" s="824"/>
      <c r="AK29" s="824"/>
      <c r="AL29" s="824"/>
      <c r="AM29" s="824"/>
      <c r="AN29" s="824"/>
      <c r="AO29" s="824"/>
      <c r="AP29" s="824"/>
      <c r="AQ29" s="108"/>
      <c r="AR29" s="108"/>
      <c r="AS29" s="108"/>
      <c r="AT29" s="108"/>
    </row>
    <row r="30" spans="1:47" ht="7.5" customHeight="1">
      <c r="B30" s="357"/>
      <c r="C30" s="758"/>
      <c r="D30" s="753"/>
      <c r="E30" s="730"/>
      <c r="F30" s="730"/>
      <c r="G30" s="730"/>
      <c r="H30" s="730"/>
      <c r="I30" s="730"/>
      <c r="J30" s="772"/>
      <c r="K30" s="753"/>
      <c r="L30" s="730"/>
      <c r="M30" s="730"/>
      <c r="N30" s="373"/>
      <c r="O30" s="412"/>
      <c r="P30" s="412"/>
      <c r="Q30" s="412"/>
      <c r="R30" s="373"/>
      <c r="S30" s="771"/>
      <c r="X30" s="803"/>
      <c r="Z30" s="788"/>
      <c r="AI30" s="824"/>
      <c r="AJ30" s="824"/>
      <c r="AK30" s="824"/>
      <c r="AL30" s="824"/>
      <c r="AM30" s="824"/>
      <c r="AN30" s="824"/>
      <c r="AO30" s="108"/>
      <c r="AP30" s="108"/>
      <c r="AQ30" s="108"/>
      <c r="AR30" s="108"/>
      <c r="AS30" s="108"/>
      <c r="AT30" s="108"/>
    </row>
    <row r="31" spans="1:47" ht="7.5" customHeight="1">
      <c r="B31" s="357"/>
      <c r="C31" s="758"/>
      <c r="D31" s="753"/>
      <c r="E31" s="730"/>
      <c r="F31" s="730"/>
      <c r="G31" s="730"/>
      <c r="H31" s="730"/>
      <c r="I31" s="730"/>
      <c r="J31" s="772"/>
      <c r="K31" s="753" t="s">
        <v>500</v>
      </c>
      <c r="L31" s="730"/>
      <c r="M31" s="730"/>
      <c r="N31" s="373"/>
      <c r="O31" s="412" t="s">
        <v>680</v>
      </c>
      <c r="P31" s="412"/>
      <c r="Q31" s="412"/>
      <c r="R31" s="373"/>
      <c r="S31" s="771"/>
      <c r="X31" s="803"/>
      <c r="Y31" s="788"/>
      <c r="Z31" s="824" t="s">
        <v>256</v>
      </c>
      <c r="AA31" s="779"/>
      <c r="AB31" s="779"/>
      <c r="AC31" s="779"/>
      <c r="AD31" s="779"/>
      <c r="AE31" s="779"/>
      <c r="AF31" s="779"/>
      <c r="AG31" s="779"/>
      <c r="AH31" s="824"/>
      <c r="AI31" s="779"/>
      <c r="AJ31" s="779"/>
      <c r="AK31" s="779"/>
      <c r="AL31" s="779"/>
      <c r="AM31" s="779"/>
      <c r="AN31" s="779"/>
      <c r="AO31" s="779"/>
      <c r="AP31" s="779"/>
      <c r="AQ31" s="779"/>
      <c r="AR31" s="779"/>
      <c r="AS31" s="779"/>
      <c r="AT31" s="779"/>
      <c r="AU31" s="779"/>
    </row>
    <row r="32" spans="1:47" ht="7.5" customHeight="1">
      <c r="B32" s="357"/>
      <c r="C32" s="758"/>
      <c r="D32" s="753"/>
      <c r="E32" s="730"/>
      <c r="F32" s="730"/>
      <c r="G32" s="730"/>
      <c r="H32" s="730"/>
      <c r="I32" s="730"/>
      <c r="J32" s="772"/>
      <c r="K32" s="753"/>
      <c r="L32" s="730"/>
      <c r="M32" s="730"/>
      <c r="N32" s="373"/>
      <c r="O32" s="412"/>
      <c r="P32" s="412"/>
      <c r="Q32" s="412"/>
      <c r="R32" s="373"/>
      <c r="S32" s="771"/>
      <c r="X32" s="803"/>
      <c r="Y32" s="788"/>
      <c r="Z32" s="779"/>
      <c r="AA32" s="779"/>
      <c r="AB32" s="779"/>
      <c r="AC32" s="779"/>
      <c r="AD32" s="779"/>
      <c r="AE32" s="779"/>
      <c r="AF32" s="779"/>
      <c r="AG32" s="779"/>
      <c r="AH32" s="824"/>
      <c r="AI32" s="779"/>
      <c r="AJ32" s="779"/>
      <c r="AK32" s="779"/>
      <c r="AL32" s="779"/>
      <c r="AM32" s="779"/>
      <c r="AN32" s="779"/>
      <c r="AO32" s="779"/>
      <c r="AP32" s="779"/>
      <c r="AQ32" s="779"/>
      <c r="AR32" s="779"/>
      <c r="AS32" s="779"/>
      <c r="AT32" s="779"/>
      <c r="AU32" s="779"/>
    </row>
    <row r="33" spans="1:47" ht="7.5" customHeight="1">
      <c r="B33" s="357"/>
      <c r="C33" s="758"/>
      <c r="D33" s="753"/>
      <c r="E33" s="730"/>
      <c r="F33" s="730"/>
      <c r="G33" s="730"/>
      <c r="H33" s="730"/>
      <c r="I33" s="730"/>
      <c r="J33" s="772"/>
      <c r="K33" s="753" t="s">
        <v>214</v>
      </c>
      <c r="L33" s="730"/>
      <c r="M33" s="730"/>
      <c r="N33" s="373"/>
      <c r="O33" s="412" t="s">
        <v>680</v>
      </c>
      <c r="P33" s="412"/>
      <c r="Q33" s="412"/>
      <c r="R33" s="373"/>
      <c r="S33" s="771"/>
      <c r="X33" s="803"/>
      <c r="AR33" s="108"/>
      <c r="AS33" s="108"/>
      <c r="AT33" s="108"/>
    </row>
    <row r="34" spans="1:47" ht="7.5" customHeight="1">
      <c r="B34" s="357"/>
      <c r="C34" s="758"/>
      <c r="D34" s="362"/>
      <c r="E34" s="383"/>
      <c r="F34" s="383"/>
      <c r="G34" s="383"/>
      <c r="H34" s="383"/>
      <c r="I34" s="383"/>
      <c r="J34" s="773"/>
      <c r="K34" s="362"/>
      <c r="L34" s="383"/>
      <c r="M34" s="383"/>
      <c r="N34" s="845"/>
      <c r="O34" s="222"/>
      <c r="P34" s="222"/>
      <c r="Q34" s="222"/>
      <c r="R34" s="845"/>
      <c r="S34" s="852"/>
      <c r="AH34" s="779"/>
      <c r="AR34" s="108"/>
      <c r="AS34" s="108"/>
      <c r="AT34" s="108"/>
    </row>
    <row r="35" spans="1:47" ht="7.5" customHeight="1">
      <c r="B35" s="357"/>
      <c r="C35" s="758"/>
      <c r="D35" s="729" t="s">
        <v>840</v>
      </c>
      <c r="E35" s="732"/>
      <c r="F35" s="732"/>
      <c r="G35" s="732"/>
      <c r="H35" s="732"/>
      <c r="I35" s="828"/>
      <c r="J35" s="836"/>
      <c r="K35" s="361" t="s">
        <v>502</v>
      </c>
      <c r="L35" s="382"/>
      <c r="M35" s="382"/>
      <c r="N35" s="844"/>
      <c r="O35" s="451" t="s">
        <v>680</v>
      </c>
      <c r="P35" s="451"/>
      <c r="Q35" s="451"/>
      <c r="R35" s="844"/>
      <c r="S35" s="770"/>
      <c r="AR35" s="108"/>
      <c r="AS35" s="108"/>
      <c r="AT35" s="108"/>
    </row>
    <row r="36" spans="1:47" ht="7.5" customHeight="1">
      <c r="B36" s="357"/>
      <c r="C36" s="758"/>
      <c r="D36" s="729"/>
      <c r="E36" s="732"/>
      <c r="F36" s="732"/>
      <c r="G36" s="732"/>
      <c r="H36" s="732"/>
      <c r="I36" s="828"/>
      <c r="J36" s="836"/>
      <c r="K36" s="753"/>
      <c r="L36" s="730"/>
      <c r="M36" s="730"/>
      <c r="N36" s="373"/>
      <c r="O36" s="412"/>
      <c r="P36" s="412"/>
      <c r="Q36" s="412"/>
      <c r="R36" s="373"/>
      <c r="S36" s="771"/>
      <c r="X36" s="779" t="s">
        <v>1035</v>
      </c>
      <c r="Y36" s="779"/>
      <c r="Z36" s="779"/>
      <c r="AA36" s="779"/>
      <c r="AB36" s="779"/>
      <c r="AC36" s="779"/>
      <c r="AD36" s="779"/>
      <c r="AE36" s="779"/>
      <c r="AF36" s="779"/>
      <c r="AG36" s="779"/>
      <c r="AH36" s="824"/>
      <c r="AR36" s="824"/>
      <c r="AS36" s="824"/>
      <c r="AT36" s="824"/>
      <c r="AU36" s="864" t="s">
        <v>168</v>
      </c>
    </row>
    <row r="37" spans="1:47" ht="7.5" customHeight="1">
      <c r="B37" s="357"/>
      <c r="C37" s="758"/>
      <c r="D37" s="729"/>
      <c r="E37" s="732"/>
      <c r="F37" s="732"/>
      <c r="G37" s="732"/>
      <c r="H37" s="732"/>
      <c r="I37" s="828"/>
      <c r="J37" s="836"/>
      <c r="K37" s="753" t="s">
        <v>506</v>
      </c>
      <c r="L37" s="730"/>
      <c r="M37" s="730"/>
      <c r="N37" s="730"/>
      <c r="O37" s="412" t="s">
        <v>680</v>
      </c>
      <c r="P37" s="412"/>
      <c r="Q37" s="412"/>
      <c r="R37" s="373"/>
      <c r="S37" s="771"/>
      <c r="X37" s="779"/>
      <c r="Y37" s="779"/>
      <c r="Z37" s="779"/>
      <c r="AA37" s="779"/>
      <c r="AB37" s="779"/>
      <c r="AC37" s="779"/>
      <c r="AD37" s="779"/>
      <c r="AE37" s="779"/>
      <c r="AF37" s="779"/>
      <c r="AG37" s="779"/>
      <c r="AH37" s="824"/>
      <c r="AR37" s="824"/>
      <c r="AS37" s="824"/>
      <c r="AT37" s="824"/>
      <c r="AU37" s="864"/>
    </row>
    <row r="38" spans="1:47" ht="7.5" customHeight="1">
      <c r="B38" s="357"/>
      <c r="C38" s="199"/>
      <c r="D38" s="729"/>
      <c r="E38" s="732"/>
      <c r="F38" s="732"/>
      <c r="G38" s="732"/>
      <c r="H38" s="732"/>
      <c r="I38" s="828"/>
      <c r="J38" s="836"/>
      <c r="K38" s="362"/>
      <c r="L38" s="383"/>
      <c r="M38" s="383"/>
      <c r="N38" s="383"/>
      <c r="O38" s="222"/>
      <c r="P38" s="222"/>
      <c r="Q38" s="222"/>
      <c r="R38" s="845"/>
      <c r="S38" s="852"/>
      <c r="X38" s="803"/>
      <c r="Y38" s="788"/>
      <c r="AA38" s="788"/>
      <c r="AB38" s="788"/>
      <c r="AC38" s="824"/>
      <c r="AD38" s="824"/>
      <c r="AE38" s="824"/>
      <c r="AF38" s="824"/>
      <c r="AG38" s="824"/>
      <c r="AH38" s="824"/>
    </row>
    <row r="39" spans="1:47" ht="7.5" customHeight="1">
      <c r="B39" s="357"/>
      <c r="X39" s="803"/>
      <c r="Y39" s="788"/>
      <c r="Z39" s="824" t="s">
        <v>519</v>
      </c>
      <c r="AA39" s="117"/>
      <c r="AB39" s="117"/>
      <c r="AC39" s="117"/>
      <c r="AD39" s="117"/>
      <c r="AE39" s="117"/>
      <c r="AF39" s="117"/>
      <c r="AG39" s="117"/>
    </row>
    <row r="40" spans="1:47" ht="7.5" customHeight="1">
      <c r="B40" s="357"/>
      <c r="X40" s="803"/>
      <c r="Y40" s="788"/>
      <c r="Z40" s="117"/>
      <c r="AA40" s="117"/>
      <c r="AB40" s="117"/>
      <c r="AC40" s="117"/>
      <c r="AD40" s="117"/>
      <c r="AE40" s="117"/>
      <c r="AF40" s="117"/>
      <c r="AG40" s="117"/>
    </row>
    <row r="41" spans="1:47" ht="7.5" customHeight="1"/>
    <row r="42" spans="1:47" ht="7.5" customHeight="1">
      <c r="Y42" s="788"/>
      <c r="Z42" s="824" t="s">
        <v>521</v>
      </c>
      <c r="AA42" s="117"/>
      <c r="AB42" s="117"/>
      <c r="AC42" s="117"/>
      <c r="AD42" s="117"/>
      <c r="AE42" s="117"/>
      <c r="AF42" s="117"/>
      <c r="AG42" s="117"/>
      <c r="AH42" s="117"/>
    </row>
    <row r="43" spans="1:47" ht="7.5" customHeight="1">
      <c r="Y43" s="788"/>
      <c r="Z43" s="117"/>
      <c r="AA43" s="117"/>
      <c r="AB43" s="117"/>
      <c r="AC43" s="117"/>
      <c r="AD43" s="117"/>
      <c r="AE43" s="117"/>
      <c r="AF43" s="117"/>
      <c r="AG43" s="117"/>
      <c r="AH43" s="117"/>
    </row>
    <row r="44" spans="1:47" ht="9" customHeight="1">
      <c r="A44" s="803"/>
      <c r="B44" s="777" t="s">
        <v>887</v>
      </c>
      <c r="C44" s="777"/>
      <c r="D44" s="777"/>
      <c r="E44" s="777"/>
      <c r="F44" s="777"/>
      <c r="G44" s="777"/>
      <c r="H44" s="777"/>
      <c r="I44" s="777"/>
      <c r="J44" s="777"/>
      <c r="K44" s="777"/>
      <c r="L44" s="777"/>
      <c r="M44" s="777"/>
      <c r="N44" s="777"/>
      <c r="O44" s="777"/>
      <c r="P44" s="777"/>
      <c r="Q44" s="777"/>
      <c r="R44" s="777"/>
      <c r="S44" s="777"/>
      <c r="Y44" s="788"/>
      <c r="AA44" s="788"/>
      <c r="AB44" s="788"/>
      <c r="AC44" s="765"/>
      <c r="AD44" s="765"/>
      <c r="AE44" s="765"/>
      <c r="AF44" s="765"/>
      <c r="AG44" s="765"/>
      <c r="AH44" s="765"/>
    </row>
    <row r="45" spans="1:47" ht="8.25" customHeight="1">
      <c r="B45" s="777"/>
      <c r="C45" s="777"/>
      <c r="D45" s="777"/>
      <c r="E45" s="777"/>
      <c r="F45" s="777"/>
      <c r="G45" s="777"/>
      <c r="H45" s="777"/>
      <c r="I45" s="777"/>
      <c r="J45" s="777"/>
      <c r="K45" s="777"/>
      <c r="L45" s="777"/>
      <c r="M45" s="777"/>
      <c r="N45" s="777"/>
      <c r="O45" s="777"/>
      <c r="P45" s="777"/>
      <c r="Q45" s="777"/>
      <c r="R45" s="777"/>
      <c r="S45" s="777"/>
      <c r="Y45" s="788"/>
      <c r="Z45" s="824" t="s">
        <v>755</v>
      </c>
      <c r="AA45" s="117"/>
      <c r="AB45" s="117"/>
      <c r="AC45" s="117"/>
      <c r="AD45" s="117"/>
      <c r="AE45" s="117"/>
      <c r="AF45" s="117"/>
      <c r="AG45" s="117"/>
    </row>
    <row r="46" spans="1:47" ht="9.75" customHeight="1">
      <c r="C46" s="777"/>
      <c r="D46" s="777"/>
      <c r="E46" s="777"/>
      <c r="F46" s="777"/>
      <c r="G46" s="777"/>
      <c r="H46" s="777"/>
      <c r="I46" s="777"/>
      <c r="J46" s="777"/>
      <c r="K46" s="777"/>
      <c r="L46" s="777"/>
      <c r="M46" s="777"/>
      <c r="N46" s="777"/>
      <c r="O46" s="777"/>
      <c r="P46" s="777"/>
      <c r="Q46" s="779"/>
      <c r="R46" s="779"/>
      <c r="Y46" s="788"/>
      <c r="Z46" s="117"/>
      <c r="AA46" s="117"/>
      <c r="AB46" s="117"/>
      <c r="AC46" s="117"/>
      <c r="AD46" s="117"/>
      <c r="AE46" s="117"/>
      <c r="AF46" s="117"/>
      <c r="AG46" s="117"/>
    </row>
    <row r="47" spans="1:47" ht="7.5" customHeight="1">
      <c r="C47" s="780" t="s">
        <v>515</v>
      </c>
      <c r="D47" s="780"/>
      <c r="E47" s="780"/>
      <c r="F47" s="824"/>
      <c r="G47" s="824"/>
      <c r="H47" s="824"/>
      <c r="I47" s="765"/>
      <c r="J47" s="780" t="s">
        <v>188</v>
      </c>
      <c r="K47" s="780"/>
      <c r="L47" s="176" t="s">
        <v>886</v>
      </c>
      <c r="M47" s="176"/>
      <c r="N47" s="412"/>
      <c r="O47" s="176" t="s">
        <v>170</v>
      </c>
      <c r="P47" s="846"/>
      <c r="Q47" s="176" t="s">
        <v>216</v>
      </c>
      <c r="R47" s="846"/>
      <c r="S47" s="176" t="s">
        <v>340</v>
      </c>
    </row>
    <row r="48" spans="1:47" ht="7.5" customHeight="1">
      <c r="C48" s="780"/>
      <c r="D48" s="780"/>
      <c r="E48" s="780"/>
      <c r="F48" s="824"/>
      <c r="G48" s="824"/>
      <c r="H48" s="824"/>
      <c r="I48" s="765"/>
      <c r="J48" s="780"/>
      <c r="K48" s="780"/>
      <c r="L48" s="820"/>
      <c r="M48" s="820"/>
      <c r="N48" s="222"/>
      <c r="O48" s="820"/>
      <c r="P48" s="847"/>
      <c r="Q48" s="820"/>
      <c r="R48" s="847"/>
      <c r="S48" s="820"/>
      <c r="Y48" s="788"/>
      <c r="Z48" s="824" t="s">
        <v>267</v>
      </c>
      <c r="AA48" s="824"/>
      <c r="AB48" s="824"/>
      <c r="AC48" s="824"/>
      <c r="AD48" s="824"/>
      <c r="AE48" s="824"/>
      <c r="AF48" s="824"/>
      <c r="AG48" s="824"/>
      <c r="AH48" s="861" t="s">
        <v>596</v>
      </c>
    </row>
    <row r="49" spans="1:34" ht="7.5" customHeight="1">
      <c r="C49" s="765"/>
      <c r="D49" s="765"/>
      <c r="E49" s="765"/>
      <c r="F49" s="765"/>
      <c r="G49" s="765"/>
      <c r="H49" s="765"/>
      <c r="I49" s="765"/>
      <c r="J49" s="780" t="s">
        <v>272</v>
      </c>
      <c r="K49" s="780"/>
      <c r="L49" s="819" t="s">
        <v>886</v>
      </c>
      <c r="M49" s="819"/>
      <c r="N49" s="451"/>
      <c r="O49" s="819" t="s">
        <v>170</v>
      </c>
      <c r="P49" s="848"/>
      <c r="Q49" s="819" t="s">
        <v>216</v>
      </c>
      <c r="R49" s="848"/>
      <c r="S49" s="819" t="s">
        <v>340</v>
      </c>
      <c r="Y49" s="788"/>
      <c r="Z49" s="824"/>
      <c r="AA49" s="824"/>
      <c r="AB49" s="824"/>
      <c r="AC49" s="824"/>
      <c r="AD49" s="824"/>
      <c r="AE49" s="824"/>
      <c r="AF49" s="824"/>
      <c r="AG49" s="824"/>
      <c r="AH49" s="861"/>
    </row>
    <row r="50" spans="1:34" ht="7.5" customHeight="1">
      <c r="C50" s="765"/>
      <c r="D50" s="765"/>
      <c r="E50" s="765"/>
      <c r="F50" s="765"/>
      <c r="G50" s="765"/>
      <c r="H50" s="765"/>
      <c r="I50" s="765"/>
      <c r="J50" s="780"/>
      <c r="K50" s="780"/>
      <c r="L50" s="820"/>
      <c r="M50" s="820"/>
      <c r="N50" s="222"/>
      <c r="O50" s="820"/>
      <c r="P50" s="847"/>
      <c r="Q50" s="820"/>
      <c r="R50" s="847"/>
      <c r="S50" s="820"/>
    </row>
    <row r="51" spans="1:34" ht="7.5" customHeight="1">
      <c r="C51" s="780" t="s">
        <v>37</v>
      </c>
      <c r="D51" s="780"/>
      <c r="E51" s="780"/>
      <c r="F51" s="824"/>
      <c r="G51" s="824"/>
      <c r="H51" s="824"/>
      <c r="I51" s="765"/>
      <c r="J51" s="765"/>
      <c r="K51" s="765"/>
      <c r="L51" s="819" t="s">
        <v>886</v>
      </c>
      <c r="M51" s="819"/>
      <c r="N51" s="451"/>
      <c r="O51" s="819" t="s">
        <v>170</v>
      </c>
      <c r="P51" s="848"/>
      <c r="Q51" s="819" t="s">
        <v>216</v>
      </c>
      <c r="R51" s="848"/>
      <c r="S51" s="819" t="s">
        <v>340</v>
      </c>
    </row>
    <row r="52" spans="1:34" ht="7.5" customHeight="1">
      <c r="C52" s="780"/>
      <c r="D52" s="780"/>
      <c r="E52" s="780"/>
      <c r="F52" s="824"/>
      <c r="G52" s="824"/>
      <c r="H52" s="824"/>
      <c r="I52" s="765"/>
      <c r="J52" s="765"/>
      <c r="K52" s="765"/>
      <c r="L52" s="820"/>
      <c r="M52" s="820"/>
      <c r="N52" s="222"/>
      <c r="O52" s="820"/>
      <c r="P52" s="847"/>
      <c r="Q52" s="820"/>
      <c r="R52" s="847"/>
      <c r="S52" s="820"/>
      <c r="X52" s="779" t="s">
        <v>1036</v>
      </c>
      <c r="Y52" s="779"/>
      <c r="Z52" s="779"/>
      <c r="AA52" s="779"/>
      <c r="AB52" s="779"/>
      <c r="AC52" s="779"/>
      <c r="AD52" s="779"/>
      <c r="AE52" s="779"/>
    </row>
    <row r="53" spans="1:34" ht="7.5" customHeight="1">
      <c r="X53" s="779"/>
      <c r="Y53" s="779"/>
      <c r="Z53" s="779"/>
      <c r="AA53" s="779"/>
      <c r="AB53" s="779"/>
      <c r="AC53" s="779"/>
      <c r="AD53" s="779"/>
      <c r="AE53" s="779"/>
    </row>
    <row r="54" spans="1:34" ht="7.5" customHeight="1">
      <c r="B54" s="777" t="s">
        <v>634</v>
      </c>
      <c r="C54" s="777"/>
      <c r="D54" s="777"/>
      <c r="E54" s="777"/>
      <c r="F54" s="777"/>
      <c r="G54" s="777"/>
      <c r="H54" s="777"/>
      <c r="I54" s="777"/>
      <c r="J54" s="777"/>
      <c r="K54" s="777"/>
      <c r="L54" s="777"/>
      <c r="M54" s="777"/>
      <c r="N54" s="777"/>
      <c r="O54" s="777"/>
      <c r="P54" s="777"/>
      <c r="Q54" s="777"/>
      <c r="R54" s="777"/>
      <c r="S54" s="777"/>
      <c r="T54" s="777"/>
      <c r="U54" s="777"/>
      <c r="V54" s="777"/>
      <c r="W54" s="777"/>
      <c r="Z54" s="765"/>
      <c r="AA54" s="765"/>
    </row>
    <row r="55" spans="1:34" ht="7.5" customHeight="1">
      <c r="B55" s="777"/>
      <c r="C55" s="777"/>
      <c r="D55" s="777"/>
      <c r="E55" s="777"/>
      <c r="F55" s="777"/>
      <c r="G55" s="777"/>
      <c r="H55" s="777"/>
      <c r="I55" s="777"/>
      <c r="J55" s="777"/>
      <c r="K55" s="777"/>
      <c r="L55" s="777"/>
      <c r="M55" s="777"/>
      <c r="N55" s="777"/>
      <c r="O55" s="777"/>
      <c r="P55" s="777"/>
      <c r="Q55" s="777"/>
      <c r="R55" s="777"/>
      <c r="S55" s="777"/>
      <c r="T55" s="777"/>
      <c r="U55" s="777"/>
      <c r="V55" s="777"/>
      <c r="W55" s="777"/>
      <c r="Y55" s="788"/>
      <c r="Z55" s="824" t="s">
        <v>153</v>
      </c>
      <c r="AA55" s="824"/>
    </row>
    <row r="56" spans="1:34" ht="7.5" customHeight="1">
      <c r="T56" s="117"/>
      <c r="U56" s="117"/>
      <c r="V56" s="117"/>
      <c r="Y56" s="788"/>
      <c r="Z56" s="824"/>
      <c r="AA56" s="824"/>
    </row>
    <row r="57" spans="1:34" ht="7.5" customHeight="1">
      <c r="C57" s="813" t="s">
        <v>518</v>
      </c>
      <c r="D57" s="819"/>
      <c r="E57" s="819"/>
      <c r="F57" s="819"/>
      <c r="G57" s="819"/>
      <c r="H57" s="819"/>
      <c r="I57" s="830"/>
      <c r="J57" s="813" t="s">
        <v>643</v>
      </c>
      <c r="K57" s="819"/>
      <c r="L57" s="819"/>
      <c r="M57" s="819"/>
      <c r="N57" s="819"/>
      <c r="O57" s="819"/>
      <c r="P57" s="830"/>
      <c r="Q57" s="813" t="s">
        <v>181</v>
      </c>
      <c r="R57" s="819"/>
      <c r="S57" s="819"/>
      <c r="T57" s="819"/>
      <c r="U57" s="819"/>
      <c r="V57" s="830"/>
      <c r="Z57" s="765"/>
      <c r="AA57" s="765"/>
    </row>
    <row r="58" spans="1:34" ht="7.5" customHeight="1">
      <c r="C58" s="814"/>
      <c r="D58" s="820"/>
      <c r="E58" s="820"/>
      <c r="F58" s="820"/>
      <c r="G58" s="820"/>
      <c r="H58" s="820"/>
      <c r="I58" s="831"/>
      <c r="J58" s="814"/>
      <c r="K58" s="820"/>
      <c r="L58" s="820"/>
      <c r="M58" s="820"/>
      <c r="N58" s="820"/>
      <c r="O58" s="820"/>
      <c r="P58" s="831"/>
      <c r="Q58" s="814"/>
      <c r="R58" s="820"/>
      <c r="S58" s="820"/>
      <c r="T58" s="820"/>
      <c r="U58" s="820"/>
      <c r="V58" s="831"/>
      <c r="Y58" s="788"/>
      <c r="Z58" s="824" t="s">
        <v>562</v>
      </c>
      <c r="AA58" s="824"/>
    </row>
    <row r="59" spans="1:34" ht="7.5" customHeight="1">
      <c r="C59" s="815" t="s">
        <v>125</v>
      </c>
      <c r="D59" s="819"/>
      <c r="F59" s="819"/>
      <c r="H59" s="819"/>
      <c r="J59" s="838"/>
      <c r="K59" s="841"/>
      <c r="L59" s="841"/>
      <c r="M59" s="841"/>
      <c r="N59" s="841"/>
      <c r="O59" s="841"/>
      <c r="P59" s="849"/>
      <c r="Q59" s="838"/>
      <c r="R59" s="841"/>
      <c r="S59" s="841"/>
      <c r="T59" s="841"/>
      <c r="U59" s="841"/>
      <c r="V59" s="849"/>
      <c r="Y59" s="788"/>
      <c r="Z59" s="824"/>
      <c r="AA59" s="824"/>
    </row>
    <row r="60" spans="1:34" s="108" customFormat="1" ht="7.5" customHeight="1">
      <c r="A60" s="108"/>
      <c r="B60" s="109"/>
      <c r="C60" s="816" t="s">
        <v>51</v>
      </c>
      <c r="D60" s="798"/>
      <c r="E60" s="798"/>
      <c r="F60" s="825"/>
      <c r="G60" s="826"/>
      <c r="H60" s="176"/>
      <c r="I60" s="176"/>
      <c r="J60" s="839"/>
      <c r="K60" s="842"/>
      <c r="L60" s="842"/>
      <c r="M60" s="842"/>
      <c r="N60" s="842"/>
      <c r="O60" s="842"/>
      <c r="P60" s="850"/>
      <c r="Q60" s="839"/>
      <c r="R60" s="842"/>
      <c r="S60" s="842"/>
      <c r="T60" s="842"/>
      <c r="U60" s="842"/>
      <c r="V60" s="850"/>
      <c r="W60" s="109"/>
      <c r="X60" s="109"/>
      <c r="Y60" s="109"/>
      <c r="Z60" s="765"/>
      <c r="AA60" s="765"/>
      <c r="AB60" s="109"/>
      <c r="AC60" s="109"/>
      <c r="AD60" s="109"/>
      <c r="AE60" s="109"/>
      <c r="AF60" s="109"/>
      <c r="AG60" s="109"/>
      <c r="AH60" s="109"/>
    </row>
    <row r="61" spans="1:34" s="108" customFormat="1" ht="7.5" customHeight="1">
      <c r="A61" s="108"/>
      <c r="B61" s="109"/>
      <c r="C61" s="816"/>
      <c r="D61" s="798"/>
      <c r="E61" s="798"/>
      <c r="F61" s="826"/>
      <c r="G61" s="826"/>
      <c r="H61" s="176"/>
      <c r="I61" s="176"/>
      <c r="J61" s="839"/>
      <c r="K61" s="842"/>
      <c r="L61" s="842"/>
      <c r="M61" s="842"/>
      <c r="N61" s="842"/>
      <c r="O61" s="842"/>
      <c r="P61" s="850"/>
      <c r="Q61" s="839"/>
      <c r="R61" s="842"/>
      <c r="S61" s="842"/>
      <c r="T61" s="842"/>
      <c r="U61" s="842"/>
      <c r="V61" s="850"/>
      <c r="W61" s="109"/>
      <c r="X61" s="109"/>
      <c r="Y61" s="788"/>
      <c r="Z61" s="824" t="s">
        <v>176</v>
      </c>
      <c r="AA61" s="824"/>
      <c r="AB61" s="109"/>
      <c r="AC61" s="109"/>
      <c r="AD61" s="109"/>
      <c r="AE61" s="109"/>
      <c r="AF61" s="109"/>
      <c r="AG61" s="109"/>
      <c r="AH61" s="109"/>
    </row>
    <row r="62" spans="1:34" ht="7.5" customHeight="1">
      <c r="A62" s="803"/>
      <c r="C62" s="817"/>
      <c r="D62" s="800"/>
      <c r="E62" s="798" t="s">
        <v>170</v>
      </c>
      <c r="F62" s="800"/>
      <c r="G62" s="798" t="s">
        <v>216</v>
      </c>
      <c r="H62" s="800"/>
      <c r="I62" s="832" t="s">
        <v>340</v>
      </c>
      <c r="J62" s="839"/>
      <c r="K62" s="842"/>
      <c r="L62" s="842"/>
      <c r="M62" s="842"/>
      <c r="N62" s="842"/>
      <c r="O62" s="842"/>
      <c r="P62" s="850"/>
      <c r="Q62" s="839"/>
      <c r="R62" s="842"/>
      <c r="S62" s="842"/>
      <c r="T62" s="842"/>
      <c r="U62" s="842"/>
      <c r="V62" s="850"/>
      <c r="Y62" s="788"/>
      <c r="Z62" s="824"/>
      <c r="AA62" s="824"/>
    </row>
    <row r="63" spans="1:34" ht="7.5" customHeight="1">
      <c r="A63" s="803"/>
      <c r="C63" s="817"/>
      <c r="D63" s="821"/>
      <c r="E63" s="823"/>
      <c r="F63" s="827"/>
      <c r="G63" s="823"/>
      <c r="H63" s="827"/>
      <c r="I63" s="833"/>
      <c r="J63" s="839"/>
      <c r="K63" s="842"/>
      <c r="L63" s="842"/>
      <c r="M63" s="842"/>
      <c r="N63" s="842"/>
      <c r="O63" s="842"/>
      <c r="P63" s="850"/>
      <c r="Q63" s="839"/>
      <c r="R63" s="842"/>
      <c r="S63" s="842"/>
      <c r="T63" s="842"/>
      <c r="U63" s="842"/>
      <c r="V63" s="850"/>
    </row>
    <row r="64" spans="1:34" ht="7.5" customHeight="1">
      <c r="A64" s="803"/>
      <c r="C64" s="818"/>
      <c r="D64" s="822"/>
      <c r="E64" s="822"/>
      <c r="F64" s="822"/>
      <c r="G64" s="822"/>
      <c r="H64" s="822"/>
      <c r="I64" s="822"/>
      <c r="J64" s="840"/>
      <c r="K64" s="843"/>
      <c r="L64" s="843"/>
      <c r="M64" s="843"/>
      <c r="N64" s="843"/>
      <c r="O64" s="843"/>
      <c r="P64" s="851"/>
      <c r="Q64" s="840"/>
      <c r="R64" s="843"/>
      <c r="S64" s="843"/>
      <c r="T64" s="843"/>
      <c r="U64" s="843"/>
      <c r="V64" s="851"/>
      <c r="X64" s="108"/>
      <c r="Y64" s="788"/>
      <c r="Z64" s="824" t="s">
        <v>267</v>
      </c>
      <c r="AA64" s="824"/>
      <c r="AB64" s="824"/>
      <c r="AC64" s="824"/>
      <c r="AD64" s="824"/>
      <c r="AE64" s="824"/>
      <c r="AF64" s="824"/>
      <c r="AG64" s="824"/>
      <c r="AH64" s="861" t="s">
        <v>596</v>
      </c>
    </row>
    <row r="65" spans="1:34" ht="7.5" customHeight="1">
      <c r="A65" s="803"/>
      <c r="Y65" s="788"/>
      <c r="Z65" s="824"/>
      <c r="AA65" s="824"/>
      <c r="AB65" s="824"/>
      <c r="AC65" s="824"/>
      <c r="AD65" s="824"/>
      <c r="AE65" s="824"/>
      <c r="AF65" s="824"/>
      <c r="AG65" s="824"/>
      <c r="AH65" s="861"/>
    </row>
    <row r="66" spans="1:34" ht="7.5" customHeight="1">
      <c r="A66" s="803"/>
      <c r="B66" s="803"/>
      <c r="C66" s="788"/>
      <c r="D66" s="788"/>
      <c r="E66" s="788"/>
      <c r="F66" s="824"/>
      <c r="G66" s="824"/>
      <c r="H66" s="824"/>
      <c r="I66" s="824"/>
      <c r="J66" s="824"/>
      <c r="K66" s="824"/>
      <c r="L66" s="824"/>
      <c r="M66" s="824"/>
      <c r="N66" s="824"/>
      <c r="O66" s="824"/>
      <c r="P66" s="108"/>
      <c r="Q66" s="108"/>
      <c r="R66" s="108"/>
      <c r="S66" s="108"/>
      <c r="T66" s="108"/>
      <c r="U66" s="108"/>
    </row>
    <row r="67" spans="1:34" ht="7.5" customHeight="1">
      <c r="A67" s="803"/>
      <c r="B67" s="803"/>
      <c r="C67" s="788"/>
      <c r="D67" s="788"/>
      <c r="E67" s="788"/>
      <c r="F67" s="824"/>
      <c r="G67" s="824"/>
      <c r="H67" s="824"/>
      <c r="I67" s="824"/>
      <c r="J67" s="824"/>
      <c r="K67" s="824"/>
      <c r="L67" s="824"/>
      <c r="M67" s="824"/>
      <c r="N67" s="824"/>
      <c r="O67" s="824"/>
      <c r="P67" s="108"/>
      <c r="Q67" s="108"/>
      <c r="R67" s="108"/>
      <c r="S67" s="108"/>
      <c r="T67" s="108"/>
      <c r="U67" s="108"/>
    </row>
    <row r="68" spans="1:34" ht="7.5" customHeight="1">
      <c r="A68" s="803"/>
      <c r="B68" s="803"/>
      <c r="C68" s="788"/>
      <c r="D68" s="788"/>
      <c r="E68" s="788"/>
      <c r="F68" s="824"/>
      <c r="G68" s="824"/>
      <c r="H68" s="824"/>
      <c r="I68" s="824"/>
      <c r="J68" s="824"/>
      <c r="K68" s="824"/>
      <c r="L68" s="824"/>
      <c r="M68" s="824"/>
      <c r="N68" s="824"/>
      <c r="O68" s="824"/>
      <c r="P68" s="108"/>
      <c r="Q68" s="108"/>
      <c r="R68" s="108"/>
      <c r="S68" s="108"/>
      <c r="T68" s="108"/>
      <c r="U68" s="108"/>
    </row>
    <row r="69" spans="1:34" ht="7.5" customHeight="1">
      <c r="A69" s="803"/>
      <c r="B69" s="803"/>
      <c r="C69" s="117"/>
      <c r="D69" s="117"/>
      <c r="E69" s="788"/>
      <c r="F69" s="788"/>
      <c r="G69" s="788"/>
      <c r="H69" s="788"/>
      <c r="I69" s="788"/>
      <c r="J69" s="788"/>
      <c r="K69" s="788"/>
      <c r="L69" s="788"/>
      <c r="M69" s="788"/>
      <c r="N69" s="788"/>
      <c r="O69" s="788"/>
      <c r="P69" s="788"/>
      <c r="Q69" s="788"/>
      <c r="R69" s="788"/>
      <c r="S69" s="788"/>
      <c r="T69" s="788"/>
      <c r="U69" s="788"/>
    </row>
    <row r="70" spans="1:34" ht="7.5" customHeight="1">
      <c r="A70" s="803"/>
      <c r="B70" s="803"/>
      <c r="C70" s="117"/>
      <c r="D70" s="117"/>
      <c r="E70" s="788"/>
      <c r="F70" s="788"/>
      <c r="G70" s="788"/>
      <c r="H70" s="788"/>
      <c r="I70" s="788"/>
      <c r="J70" s="788"/>
      <c r="K70" s="788"/>
      <c r="L70" s="788"/>
      <c r="M70" s="788"/>
      <c r="N70" s="788"/>
      <c r="O70" s="788"/>
      <c r="P70" s="788"/>
      <c r="Q70" s="788"/>
      <c r="R70" s="788"/>
      <c r="S70" s="788"/>
      <c r="T70" s="788"/>
      <c r="U70" s="788"/>
    </row>
    <row r="71" spans="1:34" ht="7.5" customHeight="1">
      <c r="A71" s="803"/>
      <c r="B71" s="803"/>
      <c r="C71" s="117"/>
      <c r="D71" s="117"/>
      <c r="E71" s="788"/>
      <c r="F71" s="788"/>
      <c r="G71" s="788"/>
      <c r="H71" s="788"/>
      <c r="I71" s="788"/>
      <c r="J71" s="788"/>
      <c r="K71" s="788"/>
      <c r="L71" s="788"/>
      <c r="M71" s="788"/>
      <c r="N71" s="788"/>
      <c r="O71" s="788"/>
      <c r="P71" s="788"/>
      <c r="Q71" s="788"/>
      <c r="R71" s="788"/>
      <c r="S71" s="788"/>
      <c r="T71" s="788"/>
      <c r="U71" s="788"/>
    </row>
    <row r="72" spans="1:34" ht="7.5" customHeight="1">
      <c r="A72" s="803"/>
      <c r="B72" s="803"/>
      <c r="C72" s="117"/>
      <c r="D72" s="117"/>
      <c r="E72" s="788"/>
      <c r="F72" s="788"/>
      <c r="G72" s="788"/>
      <c r="H72" s="788"/>
      <c r="I72" s="788"/>
      <c r="J72" s="788"/>
      <c r="K72" s="788"/>
      <c r="L72" s="788"/>
      <c r="M72" s="788"/>
      <c r="N72" s="788"/>
      <c r="O72" s="788"/>
      <c r="P72" s="788"/>
      <c r="Q72" s="788"/>
      <c r="R72" s="788"/>
      <c r="S72" s="788"/>
      <c r="T72" s="788"/>
      <c r="U72" s="788"/>
    </row>
    <row r="73" spans="1:34" ht="7.5" customHeight="1">
      <c r="A73" s="803"/>
      <c r="B73" s="803"/>
      <c r="C73" s="117"/>
      <c r="D73" s="117"/>
      <c r="E73" s="788"/>
      <c r="F73" s="788"/>
      <c r="G73" s="788"/>
      <c r="H73" s="788"/>
      <c r="I73" s="788"/>
      <c r="J73" s="788"/>
      <c r="K73" s="788"/>
      <c r="L73" s="788"/>
      <c r="M73" s="788"/>
      <c r="N73" s="788"/>
      <c r="O73" s="788"/>
      <c r="P73" s="788"/>
      <c r="Q73" s="788"/>
      <c r="R73" s="788"/>
      <c r="S73" s="788"/>
      <c r="T73" s="788"/>
      <c r="U73" s="788"/>
    </row>
    <row r="74" spans="1:34" ht="7.5" customHeight="1">
      <c r="A74" s="803"/>
      <c r="B74" s="803"/>
      <c r="C74" s="117"/>
      <c r="D74" s="117"/>
      <c r="E74" s="788"/>
      <c r="F74" s="788"/>
      <c r="G74" s="788"/>
      <c r="H74" s="788"/>
      <c r="I74" s="788"/>
      <c r="J74" s="788"/>
      <c r="K74" s="788"/>
      <c r="L74" s="788"/>
      <c r="M74" s="788"/>
      <c r="N74" s="788"/>
      <c r="O74" s="788"/>
      <c r="P74" s="788"/>
      <c r="Q74" s="788"/>
      <c r="R74" s="788"/>
      <c r="S74" s="788"/>
      <c r="T74" s="788"/>
      <c r="U74" s="788"/>
    </row>
    <row r="75" spans="1:34" ht="7.5" customHeight="1">
      <c r="A75" s="803"/>
      <c r="B75" s="803"/>
      <c r="E75" s="788"/>
      <c r="F75" s="788"/>
      <c r="G75" s="788"/>
      <c r="H75" s="788"/>
      <c r="I75" s="788"/>
      <c r="J75" s="788"/>
      <c r="K75" s="788"/>
      <c r="L75" s="788"/>
      <c r="M75" s="788"/>
      <c r="N75" s="788"/>
      <c r="O75" s="788"/>
      <c r="P75" s="788"/>
      <c r="Q75" s="788"/>
      <c r="R75" s="788"/>
      <c r="S75" s="788"/>
      <c r="T75" s="788"/>
      <c r="U75" s="788"/>
    </row>
    <row r="76" spans="1:34" ht="7.5" customHeight="1">
      <c r="A76" s="803"/>
      <c r="B76" s="803"/>
    </row>
    <row r="77" spans="1:34" ht="7.5" customHeight="1"/>
  </sheetData>
  <customSheetViews>
    <customSheetView guid="{9B4E31BC-71FB-41F0-8B8E-2BBB750341B5}" showPageBreaks="1" printArea="1" view="pageBreakPreview">
      <selection activeCell="K8" sqref="K8:M9"/>
      <pageMargins left="0.70866141732283472" right="0.70866141732283472" top="0.74803149606299213" bottom="0.74803149606299213" header="0.31496062992125984" footer="0.31496062992125984"/>
      <pageSetup paperSize="9" orientation="landscape" r:id="rId1"/>
      <headerFooter>
        <oddFooter>&amp;C9</oddFooter>
        <evenFooter>&amp;C9</evenFooter>
        <firstFooter>&amp;C9</firstFooter>
      </headerFooter>
    </customSheetView>
  </customSheetViews>
  <mergeCells count="121">
    <mergeCell ref="B4:G5"/>
    <mergeCell ref="X4:AF5"/>
    <mergeCell ref="C7:C12"/>
    <mergeCell ref="D7:J8"/>
    <mergeCell ref="K7:M8"/>
    <mergeCell ref="O7:Q8"/>
    <mergeCell ref="X7:Z8"/>
    <mergeCell ref="D9:J10"/>
    <mergeCell ref="O9:Q10"/>
    <mergeCell ref="D11:J12"/>
    <mergeCell ref="O11:Q12"/>
    <mergeCell ref="D13:J14"/>
    <mergeCell ref="O13:Q14"/>
    <mergeCell ref="D15:J16"/>
    <mergeCell ref="O15:Q16"/>
    <mergeCell ref="D17:J18"/>
    <mergeCell ref="O17:Q18"/>
    <mergeCell ref="X17:AE18"/>
    <mergeCell ref="D19:J20"/>
    <mergeCell ref="O19:Q20"/>
    <mergeCell ref="Z19:Z20"/>
    <mergeCell ref="AA19:AA20"/>
    <mergeCell ref="AB19:AB20"/>
    <mergeCell ref="AC19:AC20"/>
    <mergeCell ref="AD19:AD20"/>
    <mergeCell ref="AE19:AE20"/>
    <mergeCell ref="AF19:AF20"/>
    <mergeCell ref="D21:J26"/>
    <mergeCell ref="K21:M22"/>
    <mergeCell ref="O21:Q22"/>
    <mergeCell ref="X22:AG23"/>
    <mergeCell ref="K23:M24"/>
    <mergeCell ref="O23:Q24"/>
    <mergeCell ref="K25:M26"/>
    <mergeCell ref="O25:Q26"/>
    <mergeCell ref="Y25:Y26"/>
    <mergeCell ref="Z25:AF26"/>
    <mergeCell ref="K27:M28"/>
    <mergeCell ref="O27:Q28"/>
    <mergeCell ref="Y28:Y29"/>
    <mergeCell ref="Z28:AF29"/>
    <mergeCell ref="K29:M30"/>
    <mergeCell ref="O29:Q30"/>
    <mergeCell ref="K31:L32"/>
    <mergeCell ref="O31:Q32"/>
    <mergeCell ref="Y31:Y32"/>
    <mergeCell ref="Z31:AF32"/>
    <mergeCell ref="K33:L34"/>
    <mergeCell ref="O33:Q34"/>
    <mergeCell ref="D35:J38"/>
    <mergeCell ref="K35:M36"/>
    <mergeCell ref="O35:Q36"/>
    <mergeCell ref="X36:AF37"/>
    <mergeCell ref="AU36:AU37"/>
    <mergeCell ref="K37:N38"/>
    <mergeCell ref="O37:Q38"/>
    <mergeCell ref="Y39:Y40"/>
    <mergeCell ref="Z39:AF40"/>
    <mergeCell ref="Y42:Y43"/>
    <mergeCell ref="Z42:AH43"/>
    <mergeCell ref="B44:S45"/>
    <mergeCell ref="Y45:Y46"/>
    <mergeCell ref="Z45:AF46"/>
    <mergeCell ref="C47:E48"/>
    <mergeCell ref="J47:K48"/>
    <mergeCell ref="L47:M48"/>
    <mergeCell ref="N47:N48"/>
    <mergeCell ref="O47:O48"/>
    <mergeCell ref="P47:P48"/>
    <mergeCell ref="Q47:Q48"/>
    <mergeCell ref="R47:R48"/>
    <mergeCell ref="S47:S48"/>
    <mergeCell ref="Y48:Y49"/>
    <mergeCell ref="Z48:AA49"/>
    <mergeCell ref="AB48:AG49"/>
    <mergeCell ref="AH48:AH49"/>
    <mergeCell ref="J49:K50"/>
    <mergeCell ref="L49:M50"/>
    <mergeCell ref="N49:N50"/>
    <mergeCell ref="O49:O50"/>
    <mergeCell ref="P49:P50"/>
    <mergeCell ref="Q49:Q50"/>
    <mergeCell ref="R49:R50"/>
    <mergeCell ref="S49:S50"/>
    <mergeCell ref="C51:E52"/>
    <mergeCell ref="L51:M52"/>
    <mergeCell ref="N51:N52"/>
    <mergeCell ref="O51:O52"/>
    <mergeCell ref="P51:P52"/>
    <mergeCell ref="Q51:Q52"/>
    <mergeCell ref="R51:R52"/>
    <mergeCell ref="S51:S52"/>
    <mergeCell ref="X52:AD53"/>
    <mergeCell ref="B54:V55"/>
    <mergeCell ref="Y55:Y56"/>
    <mergeCell ref="Z55:AA56"/>
    <mergeCell ref="C57:I58"/>
    <mergeCell ref="J57:P58"/>
    <mergeCell ref="Q57:V58"/>
    <mergeCell ref="Y58:Y59"/>
    <mergeCell ref="Z58:AA59"/>
    <mergeCell ref="J59:P64"/>
    <mergeCell ref="Q59:V64"/>
    <mergeCell ref="C60:D61"/>
    <mergeCell ref="Y61:Y62"/>
    <mergeCell ref="Z61:AA62"/>
    <mergeCell ref="D62:D63"/>
    <mergeCell ref="E62:E63"/>
    <mergeCell ref="F62:F63"/>
    <mergeCell ref="G62:G63"/>
    <mergeCell ref="H62:H63"/>
    <mergeCell ref="I62:I63"/>
    <mergeCell ref="Y64:Y65"/>
    <mergeCell ref="Z64:AA65"/>
    <mergeCell ref="AB64:AG65"/>
    <mergeCell ref="AH64:AH65"/>
    <mergeCell ref="C66:C67"/>
    <mergeCell ref="Y9:AG15"/>
    <mergeCell ref="C13:C26"/>
    <mergeCell ref="C27:C38"/>
    <mergeCell ref="D27:J34"/>
  </mergeCells>
  <phoneticPr fontId="3"/>
  <dataValidations count="1">
    <dataValidation type="list" allowBlank="1" showDropDown="0" showInputMessage="1" showErrorMessage="1" sqref="O7:Q38">
      <formula1>"有　　・　　無　,有,無"</formula1>
    </dataValidation>
  </dataValidations>
  <pageMargins left="0.70866141732283472" right="0.70866141732283472" top="0.74803149606299213" bottom="0.74803149606299213" header="0.31496062992125984" footer="0.31496062992125984"/>
  <pageSetup paperSize="9" fitToWidth="1" fitToHeight="1" orientation="landscape" usePrinterDefaults="1" r:id="rId2"/>
  <headerFooter>
    <oddFooter>&amp;C7</oddFooter>
  </headerFooter>
  <drawing r:id="rId3"/>
  <legacyDrawing r:id="rId4"/>
  <mc:AlternateContent>
    <mc:Choice xmlns:x14="http://schemas.microsoft.com/office/spreadsheetml/2009/9/main" Requires="x14">
      <controls>
        <mc:AlternateContent>
          <mc:Choice Requires="x14">
            <control shapeId="56393" r:id="rId5" name="チェック 73">
              <controlPr defaultSize="0" autoFill="0" autoLine="0" autoPict="0">
                <anchor moveWithCells="1">
                  <from xmlns:xdr="http://schemas.openxmlformats.org/drawingml/2006/spreadsheetDrawing">
                    <xdr:col>24</xdr:col>
                    <xdr:colOff>19050</xdr:colOff>
                    <xdr:row>38</xdr:row>
                    <xdr:rowOff>0</xdr:rowOff>
                  </from>
                  <to xmlns:xdr="http://schemas.openxmlformats.org/drawingml/2006/spreadsheetDrawing">
                    <xdr:col>24</xdr:col>
                    <xdr:colOff>238125</xdr:colOff>
                    <xdr:row>39</xdr:row>
                    <xdr:rowOff>85725</xdr:rowOff>
                  </to>
                </anchor>
              </controlPr>
            </control>
          </mc:Choice>
        </mc:AlternateContent>
        <mc:AlternateContent>
          <mc:Choice Requires="x14">
            <control shapeId="56395" r:id="rId6" name="チェック 75">
              <controlPr defaultSize="0" autoFill="0" autoLine="0" autoPict="0">
                <anchor moveWithCells="1">
                  <from xmlns:xdr="http://schemas.openxmlformats.org/drawingml/2006/spreadsheetDrawing">
                    <xdr:col>24</xdr:col>
                    <xdr:colOff>19050</xdr:colOff>
                    <xdr:row>41</xdr:row>
                    <xdr:rowOff>0</xdr:rowOff>
                  </from>
                  <to xmlns:xdr="http://schemas.openxmlformats.org/drawingml/2006/spreadsheetDrawing">
                    <xdr:col>24</xdr:col>
                    <xdr:colOff>238125</xdr:colOff>
                    <xdr:row>42</xdr:row>
                    <xdr:rowOff>85725</xdr:rowOff>
                  </to>
                </anchor>
              </controlPr>
            </control>
          </mc:Choice>
        </mc:AlternateContent>
        <mc:AlternateContent>
          <mc:Choice Requires="x14">
            <control shapeId="56396" r:id="rId7" name="チェック 76">
              <controlPr defaultSize="0" autoFill="0" autoLine="0" autoPict="0">
                <anchor moveWithCells="1">
                  <from xmlns:xdr="http://schemas.openxmlformats.org/drawingml/2006/spreadsheetDrawing">
                    <xdr:col>24</xdr:col>
                    <xdr:colOff>19050</xdr:colOff>
                    <xdr:row>44</xdr:row>
                    <xdr:rowOff>0</xdr:rowOff>
                  </from>
                  <to xmlns:xdr="http://schemas.openxmlformats.org/drawingml/2006/spreadsheetDrawing">
                    <xdr:col>24</xdr:col>
                    <xdr:colOff>238125</xdr:colOff>
                    <xdr:row>45</xdr:row>
                    <xdr:rowOff>76200</xdr:rowOff>
                  </to>
                </anchor>
              </controlPr>
            </control>
          </mc:Choice>
        </mc:AlternateContent>
        <mc:AlternateContent>
          <mc:Choice Requires="x14">
            <control shapeId="56397" r:id="rId8" name="チェック 77">
              <controlPr defaultSize="0" autoFill="0" autoLine="0" autoPict="0">
                <anchor moveWithCells="1">
                  <from xmlns:xdr="http://schemas.openxmlformats.org/drawingml/2006/spreadsheetDrawing">
                    <xdr:col>24</xdr:col>
                    <xdr:colOff>19050</xdr:colOff>
                    <xdr:row>47</xdr:row>
                    <xdr:rowOff>0</xdr:rowOff>
                  </from>
                  <to xmlns:xdr="http://schemas.openxmlformats.org/drawingml/2006/spreadsheetDrawing">
                    <xdr:col>24</xdr:col>
                    <xdr:colOff>238125</xdr:colOff>
                    <xdr:row>48</xdr:row>
                    <xdr:rowOff>85725</xdr:rowOff>
                  </to>
                </anchor>
              </controlPr>
            </control>
          </mc:Choice>
        </mc:AlternateContent>
        <mc:AlternateContent>
          <mc:Choice Requires="x14">
            <control shapeId="56398" r:id="rId9" name="チェック 78">
              <controlPr defaultSize="0" autoFill="0" autoLine="0" autoPict="0">
                <anchor moveWithCells="1">
                  <from xmlns:xdr="http://schemas.openxmlformats.org/drawingml/2006/spreadsheetDrawing">
                    <xdr:col>24</xdr:col>
                    <xdr:colOff>19050</xdr:colOff>
                    <xdr:row>53</xdr:row>
                    <xdr:rowOff>85725</xdr:rowOff>
                  </from>
                  <to xmlns:xdr="http://schemas.openxmlformats.org/drawingml/2006/spreadsheetDrawing">
                    <xdr:col>24</xdr:col>
                    <xdr:colOff>238125</xdr:colOff>
                    <xdr:row>55</xdr:row>
                    <xdr:rowOff>76200</xdr:rowOff>
                  </to>
                </anchor>
              </controlPr>
            </control>
          </mc:Choice>
        </mc:AlternateContent>
        <mc:AlternateContent>
          <mc:Choice Requires="x14">
            <control shapeId="56399" r:id="rId10" name="チェック 79">
              <controlPr defaultSize="0" autoFill="0" autoLine="0" autoPict="0">
                <anchor moveWithCells="1">
                  <from xmlns:xdr="http://schemas.openxmlformats.org/drawingml/2006/spreadsheetDrawing">
                    <xdr:col>24</xdr:col>
                    <xdr:colOff>28575</xdr:colOff>
                    <xdr:row>56</xdr:row>
                    <xdr:rowOff>85725</xdr:rowOff>
                  </from>
                  <to xmlns:xdr="http://schemas.openxmlformats.org/drawingml/2006/spreadsheetDrawing">
                    <xdr:col>24</xdr:col>
                    <xdr:colOff>247650</xdr:colOff>
                    <xdr:row>58</xdr:row>
                    <xdr:rowOff>76200</xdr:rowOff>
                  </to>
                </anchor>
              </controlPr>
            </control>
          </mc:Choice>
        </mc:AlternateContent>
        <mc:AlternateContent>
          <mc:Choice Requires="x14">
            <control shapeId="56400" r:id="rId11" name="チェック 80">
              <controlPr defaultSize="0" autoFill="0" autoLine="0" autoPict="0">
                <anchor moveWithCells="1">
                  <from xmlns:xdr="http://schemas.openxmlformats.org/drawingml/2006/spreadsheetDrawing">
                    <xdr:col>24</xdr:col>
                    <xdr:colOff>19050</xdr:colOff>
                    <xdr:row>60</xdr:row>
                    <xdr:rowOff>0</xdr:rowOff>
                  </from>
                  <to xmlns:xdr="http://schemas.openxmlformats.org/drawingml/2006/spreadsheetDrawing">
                    <xdr:col>24</xdr:col>
                    <xdr:colOff>238125</xdr:colOff>
                    <xdr:row>61</xdr:row>
                    <xdr:rowOff>85725</xdr:rowOff>
                  </to>
                </anchor>
              </controlPr>
            </control>
          </mc:Choice>
        </mc:AlternateContent>
        <mc:AlternateContent>
          <mc:Choice Requires="x14">
            <control shapeId="56502" r:id="rId12" name="チェック 182">
              <controlPr defaultSize="0" autoFill="0" autoLine="0" autoPict="0">
                <anchor moveWithCells="1">
                  <from xmlns:xdr="http://schemas.openxmlformats.org/drawingml/2006/spreadsheetDrawing">
                    <xdr:col>24</xdr:col>
                    <xdr:colOff>19050</xdr:colOff>
                    <xdr:row>24</xdr:row>
                    <xdr:rowOff>0</xdr:rowOff>
                  </from>
                  <to xmlns:xdr="http://schemas.openxmlformats.org/drawingml/2006/spreadsheetDrawing">
                    <xdr:col>24</xdr:col>
                    <xdr:colOff>238125</xdr:colOff>
                    <xdr:row>25</xdr:row>
                    <xdr:rowOff>85725</xdr:rowOff>
                  </to>
                </anchor>
              </controlPr>
            </control>
          </mc:Choice>
        </mc:AlternateContent>
        <mc:AlternateContent>
          <mc:Choice Requires="x14">
            <control shapeId="56503" r:id="rId13" name="チェック 183">
              <controlPr defaultSize="0" autoFill="0" autoLine="0" autoPict="0">
                <anchor moveWithCells="1">
                  <from xmlns:xdr="http://schemas.openxmlformats.org/drawingml/2006/spreadsheetDrawing">
                    <xdr:col>24</xdr:col>
                    <xdr:colOff>19050</xdr:colOff>
                    <xdr:row>27</xdr:row>
                    <xdr:rowOff>0</xdr:rowOff>
                  </from>
                  <to xmlns:xdr="http://schemas.openxmlformats.org/drawingml/2006/spreadsheetDrawing">
                    <xdr:col>24</xdr:col>
                    <xdr:colOff>238125</xdr:colOff>
                    <xdr:row>28</xdr:row>
                    <xdr:rowOff>85725</xdr:rowOff>
                  </to>
                </anchor>
              </controlPr>
            </control>
          </mc:Choice>
        </mc:AlternateContent>
        <mc:AlternateContent>
          <mc:Choice Requires="x14">
            <control shapeId="56504" r:id="rId14" name="チェック 184">
              <controlPr defaultSize="0" autoFill="0" autoLine="0" autoPict="0">
                <anchor moveWithCells="1">
                  <from xmlns:xdr="http://schemas.openxmlformats.org/drawingml/2006/spreadsheetDrawing">
                    <xdr:col>24</xdr:col>
                    <xdr:colOff>19050</xdr:colOff>
                    <xdr:row>30</xdr:row>
                    <xdr:rowOff>0</xdr:rowOff>
                  </from>
                  <to xmlns:xdr="http://schemas.openxmlformats.org/drawingml/2006/spreadsheetDrawing">
                    <xdr:col>24</xdr:col>
                    <xdr:colOff>238125</xdr:colOff>
                    <xdr:row>31</xdr:row>
                    <xdr:rowOff>85725</xdr:rowOff>
                  </to>
                </anchor>
              </controlPr>
            </control>
          </mc:Choice>
        </mc:AlternateContent>
        <mc:AlternateContent>
          <mc:Choice Requires="x14">
            <control shapeId="56736" r:id="rId15" name="チェック 416">
              <controlPr defaultSize="0" autoFill="0" autoLine="0" autoPict="0">
                <anchor moveWithCells="1">
                  <from xmlns:xdr="http://schemas.openxmlformats.org/drawingml/2006/spreadsheetDrawing">
                    <xdr:col>24</xdr:col>
                    <xdr:colOff>19050</xdr:colOff>
                    <xdr:row>63</xdr:row>
                    <xdr:rowOff>0</xdr:rowOff>
                  </from>
                  <to xmlns:xdr="http://schemas.openxmlformats.org/drawingml/2006/spreadsheetDrawing">
                    <xdr:col>24</xdr:col>
                    <xdr:colOff>238125</xdr:colOff>
                    <xdr:row>64</xdr:row>
                    <xdr:rowOff>85725</xdr:rowOff>
                  </to>
                </anchor>
              </controlPr>
            </control>
          </mc:Choice>
        </mc:AlternateContent>
      </controls>
    </mc:Choice>
  </mc:AlternateContent>
</worksheet>
</file>

<file path=xl/worksheets/sheet11.xml><?xml version="1.0" encoding="utf-8"?>
<worksheet xmlns="http://schemas.openxmlformats.org/spreadsheetml/2006/main" xmlns:r="http://schemas.openxmlformats.org/officeDocument/2006/relationships" xmlns:mc="http://schemas.openxmlformats.org/markup-compatibility/2006">
  <sheetPr codeName="Sheet13">
    <tabColor theme="9"/>
  </sheetPr>
  <dimension ref="A1:IV42"/>
  <sheetViews>
    <sheetView showGridLines="0" view="pageBreakPreview" zoomScale="115" zoomScaleSheetLayoutView="115" workbookViewId="0">
      <selection activeCell="E4" sqref="E4"/>
    </sheetView>
  </sheetViews>
  <sheetFormatPr defaultRowHeight="13.5"/>
  <cols>
    <col min="1" max="2" width="2.75" style="109" customWidth="1"/>
    <col min="3" max="3" width="7.125" style="109" customWidth="1"/>
    <col min="4" max="5" width="5" style="109" customWidth="1"/>
    <col min="6" max="6" width="3.125" style="109" customWidth="1"/>
    <col min="7" max="7" width="5" style="109" customWidth="1"/>
    <col min="8" max="8" width="2.5" style="109" customWidth="1"/>
    <col min="9" max="9" width="5" style="109" customWidth="1"/>
    <col min="10" max="10" width="2.5" style="109" customWidth="1"/>
    <col min="11" max="11" width="9" style="109" customWidth="1"/>
    <col min="12" max="12" width="3" style="109" customWidth="1"/>
    <col min="13" max="13" width="8" style="109" customWidth="1"/>
    <col min="14" max="14" width="4.25" style="109" customWidth="1"/>
    <col min="15" max="15" width="3.75" style="109" customWidth="1"/>
    <col min="16" max="17" width="2.75" style="109" customWidth="1"/>
    <col min="18" max="18" width="2.75" style="108" customWidth="1"/>
    <col min="19" max="30" width="5" style="108" customWidth="1"/>
    <col min="31" max="31" width="5" style="109" customWidth="1"/>
    <col min="32" max="16384" width="9" style="109" customWidth="1"/>
  </cols>
  <sheetData>
    <row r="1" spans="1:31" ht="16.5" customHeight="1">
      <c r="A1" s="779" t="s">
        <v>576</v>
      </c>
    </row>
    <row r="2" spans="1:31" s="108" customFormat="1" ht="16.5" customHeight="1">
      <c r="A2" s="779" t="s">
        <v>652</v>
      </c>
      <c r="B2" s="108"/>
      <c r="C2" s="108"/>
      <c r="D2" s="108"/>
      <c r="E2" s="108"/>
      <c r="F2" s="108"/>
      <c r="G2" s="108"/>
      <c r="H2" s="108"/>
      <c r="I2" s="108"/>
      <c r="J2" s="108"/>
      <c r="K2" s="108"/>
      <c r="L2" s="108"/>
      <c r="M2" s="108"/>
      <c r="N2" s="108"/>
      <c r="O2" s="108"/>
      <c r="P2" s="779"/>
      <c r="Q2" s="779"/>
      <c r="R2" s="897"/>
      <c r="S2" s="76"/>
      <c r="T2" s="76"/>
      <c r="U2" s="76"/>
      <c r="V2" s="905"/>
      <c r="W2" s="612"/>
      <c r="X2" s="612"/>
      <c r="Y2" s="612"/>
      <c r="Z2" s="612"/>
      <c r="AA2" s="612"/>
      <c r="AB2" s="612"/>
      <c r="AC2" s="612"/>
      <c r="AD2" s="108"/>
      <c r="AE2" s="108"/>
    </row>
    <row r="3" spans="1:31" s="108" customFormat="1" ht="16.5" customHeight="1">
      <c r="A3" s="108"/>
      <c r="B3" s="778" t="s">
        <v>654</v>
      </c>
      <c r="C3" s="778"/>
      <c r="D3" s="778"/>
      <c r="E3" s="108"/>
      <c r="F3" s="779" t="s">
        <v>597</v>
      </c>
      <c r="G3" s="779"/>
      <c r="H3" s="779"/>
      <c r="I3" s="779"/>
      <c r="J3" s="108"/>
      <c r="K3" s="108"/>
      <c r="L3" s="108"/>
      <c r="M3" s="108"/>
      <c r="N3" s="108"/>
      <c r="O3" s="108"/>
      <c r="P3" s="862"/>
      <c r="Q3" s="862"/>
      <c r="R3" s="812" t="s">
        <v>523</v>
      </c>
      <c r="S3" s="803"/>
      <c r="T3" s="803"/>
      <c r="U3" s="803"/>
      <c r="V3" s="803"/>
      <c r="W3" s="803"/>
      <c r="X3" s="812"/>
      <c r="Y3" s="812"/>
      <c r="Z3" s="812"/>
      <c r="AA3" s="812"/>
      <c r="AB3" s="812"/>
      <c r="AC3" s="812"/>
      <c r="AD3" s="812"/>
      <c r="AE3" s="862"/>
    </row>
    <row r="4" spans="1:31" s="108" customFormat="1" ht="16.5" customHeight="1">
      <c r="A4" s="865" t="s">
        <v>522</v>
      </c>
      <c r="B4" s="108" t="s">
        <v>501</v>
      </c>
      <c r="C4" s="765" t="s">
        <v>655</v>
      </c>
      <c r="D4" s="875" t="s">
        <v>51</v>
      </c>
      <c r="E4" s="222"/>
      <c r="F4" s="882" t="s">
        <v>170</v>
      </c>
      <c r="G4" s="884"/>
      <c r="H4" s="882" t="s">
        <v>216</v>
      </c>
      <c r="I4" s="884"/>
      <c r="J4" s="882" t="s">
        <v>340</v>
      </c>
      <c r="K4" s="778"/>
      <c r="L4" s="765"/>
      <c r="M4" s="108"/>
      <c r="N4" s="108"/>
      <c r="O4" s="108"/>
      <c r="P4" s="108"/>
      <c r="Q4" s="108"/>
      <c r="R4" s="874" t="s">
        <v>207</v>
      </c>
      <c r="S4" s="874"/>
      <c r="T4" s="902"/>
      <c r="U4" s="902"/>
      <c r="V4" s="902"/>
      <c r="W4" s="812" t="s">
        <v>0</v>
      </c>
      <c r="X4" s="108"/>
      <c r="Y4" s="108"/>
      <c r="Z4" s="108"/>
      <c r="AA4" s="108"/>
      <c r="AB4" s="108"/>
      <c r="AC4" s="108"/>
      <c r="AD4" s="108"/>
      <c r="AE4" s="853"/>
    </row>
    <row r="5" spans="1:31" s="108" customFormat="1" ht="16.5" customHeight="1">
      <c r="A5" s="865"/>
      <c r="B5" s="107"/>
      <c r="C5" s="765" t="s">
        <v>524</v>
      </c>
      <c r="D5" s="876" t="s">
        <v>51</v>
      </c>
      <c r="E5" s="881"/>
      <c r="F5" s="883" t="s">
        <v>170</v>
      </c>
      <c r="G5" s="885"/>
      <c r="H5" s="883" t="s">
        <v>216</v>
      </c>
      <c r="I5" s="885"/>
      <c r="J5" s="883" t="s">
        <v>340</v>
      </c>
      <c r="K5" s="778"/>
      <c r="L5" s="765"/>
      <c r="M5" s="108"/>
      <c r="N5" s="108"/>
      <c r="O5" s="108"/>
      <c r="P5" s="108"/>
      <c r="Q5" s="108"/>
      <c r="R5" s="812"/>
      <c r="S5" s="812"/>
      <c r="T5" s="812"/>
      <c r="U5" s="812"/>
      <c r="V5" s="812"/>
      <c r="W5" s="812"/>
      <c r="X5" s="812"/>
      <c r="Y5" s="812"/>
      <c r="Z5" s="812"/>
      <c r="AA5" s="812"/>
      <c r="AB5" s="812"/>
      <c r="AC5" s="812"/>
      <c r="AD5" s="812"/>
      <c r="AE5" s="862"/>
    </row>
    <row r="6" spans="1:31" s="108" customFormat="1" ht="16.5" customHeight="1">
      <c r="A6" s="865" t="s">
        <v>169</v>
      </c>
      <c r="B6" s="778" t="s">
        <v>657</v>
      </c>
      <c r="C6" s="108"/>
      <c r="D6" s="108"/>
      <c r="E6" s="108"/>
      <c r="F6" s="779" t="s">
        <v>929</v>
      </c>
      <c r="G6" s="779"/>
      <c r="H6" s="779"/>
      <c r="I6" s="779"/>
      <c r="J6" s="108"/>
      <c r="K6" s="108"/>
      <c r="L6" s="108"/>
      <c r="M6" s="108"/>
      <c r="N6" s="108"/>
      <c r="O6" s="108"/>
      <c r="P6" s="108"/>
      <c r="Q6" s="108"/>
      <c r="R6" s="108"/>
      <c r="S6" s="812" t="s">
        <v>402</v>
      </c>
      <c r="T6" s="812"/>
      <c r="U6" s="853"/>
      <c r="V6" s="853" t="s">
        <v>428</v>
      </c>
      <c r="W6" s="853"/>
      <c r="X6" s="854" t="s">
        <v>440</v>
      </c>
      <c r="Y6" s="854"/>
      <c r="Z6" s="108"/>
      <c r="AA6" s="108"/>
      <c r="AB6" s="108"/>
      <c r="AC6" s="108"/>
      <c r="AD6" s="108"/>
      <c r="AE6" s="108"/>
    </row>
    <row r="7" spans="1:31" s="863" customFormat="1" ht="16.5" customHeight="1">
      <c r="A7" s="866"/>
      <c r="C7" s="765" t="s">
        <v>655</v>
      </c>
      <c r="D7" s="875" t="s">
        <v>51</v>
      </c>
      <c r="E7" s="222"/>
      <c r="F7" s="882" t="s">
        <v>170</v>
      </c>
      <c r="G7" s="884"/>
      <c r="H7" s="882" t="s">
        <v>216</v>
      </c>
      <c r="I7" s="884"/>
      <c r="J7" s="882" t="s">
        <v>340</v>
      </c>
      <c r="K7" s="765"/>
      <c r="L7" s="765"/>
    </row>
    <row r="8" spans="1:31" s="863" customFormat="1" ht="16.5" customHeight="1">
      <c r="A8" s="866"/>
      <c r="C8" s="765" t="s">
        <v>524</v>
      </c>
      <c r="D8" s="876" t="s">
        <v>51</v>
      </c>
      <c r="E8" s="881"/>
      <c r="F8" s="883" t="s">
        <v>170</v>
      </c>
      <c r="G8" s="885"/>
      <c r="H8" s="883" t="s">
        <v>216</v>
      </c>
      <c r="I8" s="885"/>
      <c r="J8" s="883" t="s">
        <v>340</v>
      </c>
      <c r="K8" s="765"/>
      <c r="L8" s="765"/>
      <c r="R8" s="898"/>
      <c r="S8" s="901"/>
      <c r="T8" s="901"/>
      <c r="U8" s="901"/>
      <c r="V8" s="901"/>
      <c r="W8" s="901"/>
      <c r="X8" s="901"/>
      <c r="Y8" s="901"/>
      <c r="Z8" s="901"/>
      <c r="AA8" s="901"/>
      <c r="AB8" s="901"/>
      <c r="AC8" s="901"/>
    </row>
    <row r="9" spans="1:31" s="108" customFormat="1" ht="16.5" customHeight="1">
      <c r="A9" s="865" t="s">
        <v>169</v>
      </c>
      <c r="B9" s="778" t="s">
        <v>658</v>
      </c>
      <c r="C9" s="108"/>
      <c r="D9" s="108"/>
      <c r="E9" s="108"/>
      <c r="F9" s="108"/>
      <c r="G9" s="108"/>
      <c r="H9" s="108"/>
      <c r="I9" s="108"/>
      <c r="J9" s="108"/>
      <c r="K9" s="108"/>
      <c r="L9" s="108"/>
      <c r="M9" s="108"/>
      <c r="N9" s="108"/>
      <c r="O9" s="108"/>
      <c r="P9" s="108"/>
      <c r="Q9" s="108"/>
      <c r="R9" s="812" t="s">
        <v>416</v>
      </c>
      <c r="S9" s="803"/>
      <c r="T9" s="803"/>
      <c r="U9" s="803"/>
      <c r="V9" s="803"/>
      <c r="W9" s="803"/>
      <c r="X9" s="901"/>
      <c r="Y9" s="901"/>
      <c r="Z9" s="901"/>
      <c r="AA9" s="901"/>
      <c r="AB9" s="901"/>
      <c r="AC9" s="901"/>
      <c r="AD9" s="108"/>
      <c r="AE9" s="108"/>
    </row>
    <row r="10" spans="1:31" s="863" customFormat="1" ht="16.5" customHeight="1">
      <c r="A10" s="866"/>
      <c r="B10" s="765" t="s">
        <v>439</v>
      </c>
      <c r="C10" s="765"/>
      <c r="D10" s="765"/>
      <c r="E10" s="765"/>
      <c r="F10" s="765"/>
      <c r="G10" s="765"/>
      <c r="H10" s="765"/>
      <c r="I10" s="765"/>
      <c r="J10" s="765"/>
      <c r="K10" s="156" t="s">
        <v>993</v>
      </c>
      <c r="L10" s="156"/>
      <c r="M10" s="156"/>
      <c r="R10" s="874" t="s">
        <v>207</v>
      </c>
      <c r="S10" s="874"/>
      <c r="T10" s="902"/>
      <c r="U10" s="902"/>
      <c r="V10" s="902"/>
      <c r="W10" s="812" t="s">
        <v>0</v>
      </c>
      <c r="X10" s="812"/>
      <c r="Y10" s="812"/>
      <c r="Z10" s="812"/>
      <c r="AA10" s="812"/>
      <c r="AB10" s="812"/>
      <c r="AC10" s="812"/>
      <c r="AD10" s="812"/>
      <c r="AE10" s="862"/>
    </row>
    <row r="11" spans="1:31" s="108" customFormat="1" ht="16.5" customHeight="1">
      <c r="A11" s="865" t="s">
        <v>572</v>
      </c>
      <c r="B11" s="108"/>
      <c r="C11" s="765" t="s">
        <v>550</v>
      </c>
      <c r="D11" s="778"/>
      <c r="E11" s="778"/>
      <c r="F11" s="778"/>
      <c r="G11" s="778"/>
      <c r="H11" s="778"/>
      <c r="I11" s="778"/>
      <c r="J11" s="778"/>
      <c r="K11" s="778"/>
      <c r="L11" s="778"/>
      <c r="M11" s="778"/>
      <c r="N11" s="108"/>
      <c r="O11" s="108"/>
      <c r="P11" s="779"/>
      <c r="Q11" s="779"/>
      <c r="R11" s="812"/>
      <c r="S11" s="853"/>
      <c r="T11" s="903"/>
      <c r="U11" s="903"/>
      <c r="V11" s="903"/>
      <c r="W11" s="812"/>
      <c r="X11" s="108"/>
      <c r="Y11" s="108"/>
      <c r="Z11" s="108"/>
      <c r="AA11" s="108"/>
      <c r="AB11" s="108"/>
      <c r="AC11" s="108"/>
      <c r="AD11" s="108"/>
      <c r="AE11" s="108"/>
    </row>
    <row r="12" spans="1:31" s="862" customFormat="1">
      <c r="A12" s="866"/>
      <c r="C12" s="813" t="s">
        <v>661</v>
      </c>
      <c r="D12" s="451"/>
      <c r="E12" s="451"/>
      <c r="F12" s="451"/>
      <c r="G12" s="819" t="s">
        <v>525</v>
      </c>
      <c r="H12" s="451"/>
      <c r="I12" s="451"/>
      <c r="J12" s="451"/>
      <c r="K12" s="819" t="s">
        <v>526</v>
      </c>
      <c r="L12" s="841"/>
      <c r="M12" s="841"/>
      <c r="N12" s="849"/>
      <c r="R12" s="76"/>
      <c r="S12" s="812" t="s">
        <v>402</v>
      </c>
      <c r="T12" s="812"/>
      <c r="U12" s="853"/>
      <c r="V12" s="853" t="s">
        <v>428</v>
      </c>
      <c r="W12" s="853"/>
      <c r="X12" s="853" t="s">
        <v>440</v>
      </c>
      <c r="Y12" s="853"/>
      <c r="Z12" s="853"/>
      <c r="AA12" s="853" t="s">
        <v>82</v>
      </c>
      <c r="AB12" s="901"/>
      <c r="AC12" s="901"/>
      <c r="AD12" s="863"/>
    </row>
    <row r="13" spans="1:31" s="862" customFormat="1">
      <c r="A13" s="866"/>
      <c r="C13" s="870"/>
      <c r="D13" s="412"/>
      <c r="E13" s="412"/>
      <c r="F13" s="412"/>
      <c r="G13" s="176"/>
      <c r="H13" s="412"/>
      <c r="I13" s="412"/>
      <c r="J13" s="412"/>
      <c r="K13" s="176"/>
      <c r="L13" s="842"/>
      <c r="M13" s="842"/>
      <c r="N13" s="850"/>
      <c r="R13" s="612"/>
      <c r="S13" s="901"/>
      <c r="T13" s="901"/>
      <c r="U13" s="901"/>
      <c r="V13" s="901"/>
      <c r="W13" s="901"/>
      <c r="X13" s="901"/>
      <c r="Y13" s="901"/>
      <c r="Z13" s="901"/>
      <c r="AA13" s="901"/>
      <c r="AB13" s="901"/>
      <c r="AC13" s="901"/>
      <c r="AD13" s="863"/>
    </row>
    <row r="14" spans="1:31" s="862" customFormat="1">
      <c r="A14" s="866"/>
      <c r="C14" s="870"/>
      <c r="D14" s="412"/>
      <c r="E14" s="412"/>
      <c r="F14" s="412"/>
      <c r="G14" s="176"/>
      <c r="H14" s="412"/>
      <c r="I14" s="412"/>
      <c r="J14" s="412"/>
      <c r="K14" s="176"/>
      <c r="L14" s="842"/>
      <c r="M14" s="842"/>
      <c r="N14" s="850"/>
      <c r="R14" s="899"/>
      <c r="S14" s="901"/>
      <c r="T14" s="901"/>
      <c r="U14" s="901"/>
      <c r="V14" s="901"/>
      <c r="W14" s="901"/>
      <c r="X14" s="901"/>
      <c r="Y14" s="901"/>
      <c r="Z14" s="901"/>
      <c r="AA14" s="901"/>
      <c r="AB14" s="901"/>
      <c r="AC14" s="901"/>
      <c r="AD14" s="863"/>
    </row>
    <row r="15" spans="1:31" s="631" customFormat="1">
      <c r="A15" s="867"/>
      <c r="C15" s="870"/>
      <c r="D15" s="412"/>
      <c r="E15" s="412"/>
      <c r="F15" s="412"/>
      <c r="G15" s="176"/>
      <c r="H15" s="412"/>
      <c r="I15" s="412"/>
      <c r="J15" s="412"/>
      <c r="K15" s="176"/>
      <c r="L15" s="842"/>
      <c r="M15" s="842"/>
      <c r="N15" s="850"/>
      <c r="R15" s="900"/>
      <c r="S15" s="900"/>
      <c r="T15" s="900"/>
      <c r="U15" s="904"/>
      <c r="V15" s="904"/>
      <c r="W15" s="904"/>
      <c r="X15" s="904"/>
      <c r="Y15" s="904"/>
      <c r="Z15" s="904"/>
      <c r="AA15" s="904"/>
      <c r="AB15" s="904"/>
      <c r="AC15" s="904"/>
      <c r="AD15" s="906"/>
    </row>
    <row r="16" spans="1:31" s="862" customFormat="1">
      <c r="A16" s="866"/>
      <c r="C16" s="871" t="s">
        <v>661</v>
      </c>
      <c r="D16" s="877"/>
      <c r="E16" s="877"/>
      <c r="F16" s="877"/>
      <c r="G16" s="886" t="s">
        <v>525</v>
      </c>
      <c r="H16" s="877"/>
      <c r="I16" s="877"/>
      <c r="J16" s="877"/>
      <c r="K16" s="886" t="s">
        <v>526</v>
      </c>
      <c r="L16" s="891"/>
      <c r="M16" s="891"/>
      <c r="N16" s="894"/>
      <c r="S16" s="901"/>
      <c r="T16" s="901"/>
      <c r="U16" s="901"/>
      <c r="V16" s="901"/>
      <c r="W16" s="901"/>
      <c r="X16" s="901"/>
      <c r="Y16" s="901"/>
      <c r="Z16" s="901"/>
      <c r="AA16" s="901"/>
      <c r="AB16" s="901"/>
      <c r="AC16" s="901"/>
      <c r="AD16" s="863"/>
    </row>
    <row r="17" spans="1:30" s="862" customFormat="1">
      <c r="A17" s="866"/>
      <c r="C17" s="870"/>
      <c r="D17" s="412"/>
      <c r="E17" s="412"/>
      <c r="F17" s="412"/>
      <c r="G17" s="176"/>
      <c r="H17" s="412"/>
      <c r="I17" s="412"/>
      <c r="J17" s="412"/>
      <c r="K17" s="176"/>
      <c r="L17" s="842"/>
      <c r="M17" s="842"/>
      <c r="N17" s="850"/>
      <c r="S17" s="901"/>
      <c r="T17" s="901"/>
      <c r="U17" s="901"/>
      <c r="V17" s="901"/>
      <c r="W17" s="901"/>
      <c r="X17" s="901"/>
      <c r="Y17" s="901"/>
      <c r="Z17" s="901"/>
      <c r="AA17" s="901"/>
      <c r="AB17" s="901"/>
      <c r="AC17" s="901"/>
      <c r="AD17" s="863"/>
    </row>
    <row r="18" spans="1:30" s="862" customFormat="1">
      <c r="A18" s="866"/>
      <c r="C18" s="870"/>
      <c r="D18" s="412"/>
      <c r="E18" s="412"/>
      <c r="F18" s="412"/>
      <c r="G18" s="176"/>
      <c r="H18" s="412"/>
      <c r="I18" s="412"/>
      <c r="J18" s="412"/>
      <c r="K18" s="176"/>
      <c r="L18" s="842"/>
      <c r="M18" s="842"/>
      <c r="N18" s="850"/>
      <c r="R18" s="620" t="s">
        <v>231</v>
      </c>
      <c r="S18" s="620"/>
      <c r="T18" s="620"/>
      <c r="U18" s="620"/>
      <c r="V18" s="620"/>
      <c r="W18" s="620"/>
      <c r="X18" s="620"/>
      <c r="Y18" s="620"/>
      <c r="Z18" s="620"/>
      <c r="AA18" s="620"/>
      <c r="AB18" s="901"/>
      <c r="AC18" s="901"/>
      <c r="AD18" s="863"/>
    </row>
    <row r="19" spans="1:30" s="862" customFormat="1">
      <c r="A19" s="866"/>
      <c r="C19" s="872"/>
      <c r="D19" s="878"/>
      <c r="E19" s="878"/>
      <c r="F19" s="878"/>
      <c r="G19" s="887"/>
      <c r="H19" s="878"/>
      <c r="I19" s="878"/>
      <c r="J19" s="878"/>
      <c r="K19" s="887"/>
      <c r="L19" s="892"/>
      <c r="M19" s="892"/>
      <c r="N19" s="895"/>
      <c r="R19" s="620"/>
      <c r="S19" s="620"/>
      <c r="T19" s="620" t="s">
        <v>392</v>
      </c>
      <c r="U19" s="620"/>
      <c r="V19" s="620"/>
      <c r="W19" s="620"/>
      <c r="X19" s="620"/>
      <c r="Y19" s="620"/>
      <c r="Z19" s="620"/>
      <c r="AA19" s="620"/>
      <c r="AB19" s="901"/>
      <c r="AC19" s="901"/>
      <c r="AD19" s="863"/>
    </row>
    <row r="20" spans="1:30" s="862" customFormat="1">
      <c r="A20" s="866"/>
      <c r="C20" s="870" t="s">
        <v>661</v>
      </c>
      <c r="D20" s="412"/>
      <c r="E20" s="412"/>
      <c r="F20" s="412"/>
      <c r="G20" s="176" t="s">
        <v>525</v>
      </c>
      <c r="H20" s="412"/>
      <c r="I20" s="412"/>
      <c r="J20" s="412"/>
      <c r="K20" s="176" t="s">
        <v>526</v>
      </c>
      <c r="L20" s="842"/>
      <c r="M20" s="842"/>
      <c r="N20" s="850"/>
      <c r="R20" s="117"/>
      <c r="S20" s="117"/>
      <c r="T20" s="117"/>
      <c r="U20" s="117"/>
      <c r="V20" s="117"/>
      <c r="W20" s="117"/>
      <c r="X20" s="117"/>
      <c r="Y20" s="117"/>
      <c r="Z20" s="117"/>
      <c r="AA20" s="117"/>
      <c r="AB20" s="901"/>
      <c r="AC20" s="901"/>
      <c r="AD20" s="863"/>
    </row>
    <row r="21" spans="1:30" s="862" customFormat="1">
      <c r="A21" s="866"/>
      <c r="C21" s="870"/>
      <c r="D21" s="412"/>
      <c r="E21" s="412"/>
      <c r="F21" s="412"/>
      <c r="G21" s="176"/>
      <c r="H21" s="412"/>
      <c r="I21" s="412"/>
      <c r="J21" s="412"/>
      <c r="K21" s="176"/>
      <c r="L21" s="842"/>
      <c r="M21" s="842"/>
      <c r="N21" s="850"/>
      <c r="R21" s="863"/>
      <c r="S21" s="76"/>
      <c r="T21" s="76"/>
      <c r="U21" s="76"/>
      <c r="V21" s="76"/>
      <c r="W21" s="76"/>
      <c r="X21" s="76"/>
      <c r="Y21" s="76"/>
      <c r="Z21" s="76"/>
      <c r="AA21" s="76"/>
      <c r="AB21" s="76"/>
      <c r="AC21" s="901"/>
      <c r="AD21" s="863"/>
    </row>
    <row r="22" spans="1:30" s="862" customFormat="1">
      <c r="A22" s="866"/>
      <c r="C22" s="870"/>
      <c r="D22" s="412"/>
      <c r="E22" s="412"/>
      <c r="F22" s="412"/>
      <c r="G22" s="176"/>
      <c r="H22" s="412"/>
      <c r="I22" s="412"/>
      <c r="J22" s="412"/>
      <c r="K22" s="176"/>
      <c r="L22" s="842"/>
      <c r="M22" s="842"/>
      <c r="N22" s="850"/>
      <c r="R22" s="896"/>
      <c r="S22" s="117"/>
      <c r="T22" s="117"/>
      <c r="U22" s="117"/>
      <c r="V22" s="117"/>
      <c r="W22" s="117"/>
      <c r="X22" s="117"/>
      <c r="Y22" s="117"/>
      <c r="Z22" s="117"/>
      <c r="AA22" s="117"/>
      <c r="AB22" s="117"/>
      <c r="AC22" s="901"/>
      <c r="AD22" s="863"/>
    </row>
    <row r="23" spans="1:30" s="862" customFormat="1">
      <c r="A23" s="866"/>
      <c r="C23" s="870"/>
      <c r="D23" s="412"/>
      <c r="E23" s="412"/>
      <c r="F23" s="412"/>
      <c r="G23" s="176"/>
      <c r="H23" s="412"/>
      <c r="I23" s="412"/>
      <c r="J23" s="412"/>
      <c r="K23" s="176"/>
      <c r="L23" s="842"/>
      <c r="M23" s="842"/>
      <c r="N23" s="850"/>
      <c r="R23" s="896" t="s">
        <v>1019</v>
      </c>
      <c r="S23" s="76"/>
      <c r="T23" s="76"/>
      <c r="U23" s="76"/>
      <c r="V23" s="76"/>
      <c r="W23" s="76"/>
      <c r="X23" s="76"/>
      <c r="Y23" s="76"/>
      <c r="Z23" s="76"/>
      <c r="AA23" s="76"/>
      <c r="AB23" s="76"/>
      <c r="AC23" s="901"/>
      <c r="AD23" s="863"/>
    </row>
    <row r="24" spans="1:30">
      <c r="A24" s="868"/>
      <c r="C24" s="871" t="s">
        <v>661</v>
      </c>
      <c r="D24" s="877"/>
      <c r="E24" s="877"/>
      <c r="F24" s="877"/>
      <c r="G24" s="886" t="s">
        <v>525</v>
      </c>
      <c r="H24" s="877"/>
      <c r="I24" s="877"/>
      <c r="J24" s="877"/>
      <c r="K24" s="886" t="s">
        <v>526</v>
      </c>
      <c r="L24" s="891"/>
      <c r="M24" s="891"/>
      <c r="N24" s="894"/>
      <c r="R24" s="863"/>
      <c r="S24" s="863"/>
      <c r="T24" s="76" t="s">
        <v>421</v>
      </c>
      <c r="U24" s="863"/>
      <c r="V24" s="863"/>
      <c r="W24" s="863"/>
      <c r="X24" s="863"/>
      <c r="Y24" s="863"/>
      <c r="Z24" s="863"/>
      <c r="AA24" s="863"/>
      <c r="AB24" s="863"/>
      <c r="AC24" s="901"/>
    </row>
    <row r="25" spans="1:30">
      <c r="A25" s="869"/>
      <c r="C25" s="870"/>
      <c r="D25" s="412"/>
      <c r="E25" s="412"/>
      <c r="F25" s="412"/>
      <c r="G25" s="176"/>
      <c r="H25" s="412"/>
      <c r="I25" s="412"/>
      <c r="J25" s="412"/>
      <c r="K25" s="176"/>
      <c r="L25" s="842"/>
      <c r="M25" s="842"/>
      <c r="N25" s="850"/>
      <c r="R25" s="76"/>
      <c r="S25" s="901"/>
      <c r="T25" s="901"/>
      <c r="U25" s="901"/>
      <c r="V25" s="901"/>
      <c r="W25" s="901"/>
      <c r="X25" s="901"/>
      <c r="Y25" s="901"/>
      <c r="Z25" s="901"/>
      <c r="AA25" s="901"/>
      <c r="AB25" s="901"/>
      <c r="AC25" s="901"/>
    </row>
    <row r="26" spans="1:30">
      <c r="A26" s="777" t="s">
        <v>662</v>
      </c>
      <c r="B26" s="803"/>
      <c r="C26" s="870"/>
      <c r="D26" s="412"/>
      <c r="E26" s="412"/>
      <c r="F26" s="412"/>
      <c r="G26" s="176"/>
      <c r="H26" s="412"/>
      <c r="I26" s="412"/>
      <c r="J26" s="412"/>
      <c r="K26" s="176"/>
      <c r="L26" s="842"/>
      <c r="M26" s="842"/>
      <c r="N26" s="850"/>
      <c r="O26" s="862"/>
      <c r="R26" s="76"/>
      <c r="S26" s="901"/>
      <c r="T26" s="901"/>
      <c r="U26" s="901"/>
      <c r="V26" s="901"/>
      <c r="W26" s="901"/>
      <c r="X26" s="901"/>
      <c r="Y26" s="901"/>
      <c r="Z26" s="901"/>
      <c r="AA26" s="901"/>
      <c r="AB26" s="901"/>
      <c r="AC26" s="901"/>
    </row>
    <row r="27" spans="1:30">
      <c r="A27" s="777" t="s">
        <v>665</v>
      </c>
      <c r="B27" s="803"/>
      <c r="C27" s="814"/>
      <c r="D27" s="452"/>
      <c r="E27" s="452"/>
      <c r="F27" s="452"/>
      <c r="G27" s="802"/>
      <c r="H27" s="452"/>
      <c r="I27" s="452"/>
      <c r="J27" s="452"/>
      <c r="K27" s="802"/>
      <c r="L27" s="893"/>
      <c r="M27" s="893"/>
      <c r="N27" s="851"/>
      <c r="R27" s="76"/>
      <c r="S27" s="901"/>
      <c r="T27" s="901"/>
      <c r="U27" s="901"/>
      <c r="V27" s="901"/>
      <c r="W27" s="901"/>
      <c r="X27" s="901"/>
      <c r="Y27" s="901"/>
      <c r="Z27" s="901"/>
      <c r="AA27" s="901"/>
      <c r="AB27" s="901"/>
      <c r="AC27" s="901"/>
    </row>
    <row r="28" spans="1:30">
      <c r="A28" s="777" t="s">
        <v>662</v>
      </c>
      <c r="B28" s="812"/>
      <c r="C28" s="803"/>
      <c r="D28" s="803"/>
      <c r="E28" s="803"/>
      <c r="F28" s="803"/>
      <c r="G28" s="803"/>
      <c r="H28" s="803"/>
      <c r="I28" s="803"/>
      <c r="J28" s="803"/>
      <c r="K28" s="803"/>
      <c r="L28" s="803"/>
      <c r="M28" s="803"/>
      <c r="S28" s="901"/>
      <c r="T28" s="901"/>
      <c r="U28" s="901"/>
      <c r="V28" s="901"/>
      <c r="W28" s="901"/>
      <c r="X28" s="901"/>
      <c r="Y28" s="901"/>
      <c r="Z28" s="901"/>
      <c r="AA28" s="901"/>
      <c r="AB28" s="901"/>
      <c r="AC28" s="901"/>
    </row>
    <row r="29" spans="1:30" s="862" customFormat="1">
      <c r="A29" s="824"/>
      <c r="B29" s="812" t="s">
        <v>873</v>
      </c>
      <c r="C29" s="803"/>
      <c r="D29" s="803"/>
      <c r="E29" s="803"/>
      <c r="F29" s="803"/>
      <c r="G29" s="803"/>
      <c r="H29" s="803"/>
      <c r="I29" s="803"/>
      <c r="J29" s="803"/>
      <c r="K29" s="803"/>
      <c r="L29" s="803"/>
      <c r="M29" s="803"/>
      <c r="N29" s="803"/>
      <c r="Q29" s="620"/>
      <c r="R29" s="620"/>
      <c r="S29" s="620"/>
      <c r="T29" s="620"/>
      <c r="U29" s="620"/>
      <c r="V29" s="620"/>
      <c r="W29" s="620"/>
      <c r="X29" s="620"/>
      <c r="Y29" s="620"/>
      <c r="Z29" s="620"/>
      <c r="AA29" s="620"/>
      <c r="AB29" s="901"/>
      <c r="AC29" s="901"/>
      <c r="AD29" s="863"/>
    </row>
    <row r="30" spans="1:30">
      <c r="A30" s="777"/>
      <c r="B30" s="803"/>
      <c r="C30" s="812" t="s">
        <v>901</v>
      </c>
      <c r="L30" s="880"/>
      <c r="M30" s="880"/>
      <c r="N30" s="812"/>
      <c r="Q30" s="620"/>
      <c r="R30" s="620"/>
      <c r="S30" s="620"/>
      <c r="T30" s="620"/>
      <c r="U30" s="620"/>
      <c r="V30" s="620"/>
      <c r="W30" s="620"/>
      <c r="X30" s="620"/>
      <c r="Y30" s="620"/>
      <c r="Z30" s="620"/>
      <c r="AA30" s="620"/>
      <c r="AB30" s="901"/>
      <c r="AC30" s="901"/>
    </row>
    <row r="31" spans="1:30">
      <c r="A31" s="777"/>
      <c r="B31" s="812"/>
      <c r="C31" s="873"/>
      <c r="D31" s="873"/>
      <c r="E31" s="803"/>
      <c r="F31" s="803"/>
      <c r="G31" s="803"/>
      <c r="H31" s="889"/>
      <c r="I31" s="889"/>
      <c r="J31" s="889"/>
      <c r="K31" s="803"/>
      <c r="L31" s="803"/>
      <c r="M31" s="803"/>
      <c r="N31" s="803"/>
      <c r="Q31" s="620"/>
      <c r="R31" s="620"/>
      <c r="S31" s="620"/>
      <c r="T31" s="620"/>
      <c r="U31" s="620"/>
      <c r="V31" s="620"/>
      <c r="W31" s="620"/>
      <c r="X31" s="620"/>
      <c r="Y31" s="620"/>
      <c r="Z31" s="620"/>
      <c r="AA31" s="620"/>
      <c r="AB31" s="901"/>
      <c r="AC31" s="901"/>
    </row>
    <row r="32" spans="1:30" s="862" customFormat="1">
      <c r="A32" s="824"/>
      <c r="B32" s="812"/>
      <c r="C32" s="874" t="s">
        <v>877</v>
      </c>
      <c r="D32" s="874"/>
      <c r="E32" s="880" t="s">
        <v>876</v>
      </c>
      <c r="F32" s="880"/>
      <c r="G32" s="888"/>
      <c r="H32" s="890"/>
      <c r="I32" s="890"/>
      <c r="J32" s="890"/>
      <c r="K32" s="812" t="s">
        <v>0</v>
      </c>
      <c r="L32" s="812"/>
      <c r="M32" s="812"/>
      <c r="N32" s="803"/>
      <c r="Q32" s="896"/>
      <c r="R32" s="117"/>
      <c r="S32" s="117"/>
      <c r="T32" s="117"/>
      <c r="U32" s="117"/>
      <c r="V32" s="117"/>
      <c r="W32" s="117"/>
      <c r="X32" s="117"/>
      <c r="Y32" s="117"/>
      <c r="Z32" s="117"/>
      <c r="AA32" s="117"/>
      <c r="AB32" s="901"/>
      <c r="AC32" s="901"/>
      <c r="AD32" s="863"/>
    </row>
    <row r="33" spans="1:256" s="862" customFormat="1">
      <c r="A33" s="824"/>
      <c r="B33" s="812"/>
      <c r="C33" s="853"/>
      <c r="D33" s="879"/>
      <c r="E33" s="879"/>
      <c r="F33" s="879"/>
      <c r="G33" s="812"/>
      <c r="H33" s="812"/>
      <c r="I33" s="874"/>
      <c r="J33" s="812"/>
      <c r="K33" s="812"/>
      <c r="L33" s="812"/>
      <c r="M33" s="812"/>
      <c r="N33" s="812"/>
      <c r="O33" s="853"/>
      <c r="P33" s="853"/>
      <c r="Q33" s="853"/>
      <c r="R33" s="863"/>
      <c r="S33" s="76"/>
      <c r="T33" s="76"/>
      <c r="U33" s="76"/>
      <c r="V33" s="76"/>
      <c r="W33" s="76"/>
      <c r="X33" s="76"/>
      <c r="Y33" s="76"/>
      <c r="Z33" s="76"/>
      <c r="AA33" s="76"/>
      <c r="AB33" s="76"/>
      <c r="AC33" s="76"/>
      <c r="AD33" s="863"/>
    </row>
    <row r="34" spans="1:256" s="862" customFormat="1">
      <c r="A34" s="824"/>
      <c r="B34" s="812"/>
      <c r="C34" s="874" t="s">
        <v>785</v>
      </c>
      <c r="D34" s="874"/>
      <c r="E34" s="812" t="s">
        <v>61</v>
      </c>
      <c r="F34" s="812"/>
      <c r="G34" s="812"/>
      <c r="H34" s="890"/>
      <c r="I34" s="890"/>
      <c r="J34" s="890"/>
      <c r="K34" s="812" t="s">
        <v>0</v>
      </c>
      <c r="L34" s="853"/>
      <c r="M34" s="853"/>
      <c r="N34" s="803"/>
      <c r="Q34" s="896"/>
      <c r="R34" s="896"/>
      <c r="S34" s="117"/>
      <c r="T34" s="117"/>
      <c r="U34" s="117"/>
      <c r="V34" s="117"/>
      <c r="W34" s="117"/>
      <c r="X34" s="117"/>
      <c r="Y34" s="117"/>
      <c r="Z34" s="117"/>
      <c r="AA34" s="117"/>
      <c r="AB34" s="117"/>
      <c r="AC34" s="76"/>
      <c r="AD34" s="863"/>
    </row>
    <row r="35" spans="1:256" s="862" customFormat="1">
      <c r="A35" s="824"/>
      <c r="B35" s="812"/>
      <c r="C35" s="803"/>
      <c r="D35" s="803"/>
      <c r="E35" s="803"/>
      <c r="F35" s="803"/>
      <c r="G35" s="803"/>
      <c r="H35" s="803"/>
      <c r="I35" s="803"/>
      <c r="J35" s="803"/>
      <c r="K35" s="803"/>
      <c r="L35" s="803"/>
      <c r="M35" s="803"/>
      <c r="N35" s="803"/>
      <c r="R35" s="896"/>
      <c r="S35" s="76"/>
      <c r="T35" s="76"/>
      <c r="U35" s="76"/>
      <c r="V35" s="76"/>
      <c r="W35" s="76"/>
      <c r="X35" s="76"/>
      <c r="Y35" s="76"/>
      <c r="Z35" s="76"/>
      <c r="AA35" s="76"/>
      <c r="AB35" s="76"/>
      <c r="AC35" s="76"/>
      <c r="AD35" s="863"/>
      <c r="IV35" s="76"/>
    </row>
    <row r="36" spans="1:256" s="862" customFormat="1">
      <c r="A36" s="866"/>
      <c r="B36" s="812"/>
      <c r="C36" s="854" t="s">
        <v>878</v>
      </c>
      <c r="D36" s="854"/>
      <c r="E36" s="854"/>
      <c r="F36" s="853"/>
      <c r="G36" s="853" t="s">
        <v>428</v>
      </c>
      <c r="H36" s="853"/>
      <c r="I36" s="853"/>
      <c r="J36" s="853" t="s">
        <v>440</v>
      </c>
      <c r="K36" s="812"/>
      <c r="L36" s="812"/>
      <c r="M36" s="812"/>
      <c r="N36" s="812"/>
      <c r="O36" s="853"/>
      <c r="P36" s="853"/>
      <c r="R36" s="863"/>
      <c r="S36" s="863"/>
      <c r="T36" s="76"/>
      <c r="U36" s="863"/>
      <c r="V36" s="863"/>
      <c r="W36" s="863"/>
      <c r="X36" s="863"/>
      <c r="Y36" s="863"/>
      <c r="Z36" s="863"/>
      <c r="AA36" s="863"/>
      <c r="AB36" s="863"/>
      <c r="AC36" s="863"/>
      <c r="AD36" s="863"/>
    </row>
    <row r="37" spans="1:256" s="862" customFormat="1">
      <c r="A37" s="866"/>
      <c r="C37" s="853"/>
      <c r="D37" s="880"/>
      <c r="E37" s="880"/>
      <c r="F37" s="880"/>
      <c r="G37" s="812"/>
      <c r="H37" s="812"/>
      <c r="I37" s="812"/>
      <c r="J37" s="853"/>
      <c r="K37" s="853"/>
      <c r="L37" s="853"/>
      <c r="M37" s="853"/>
      <c r="N37" s="853"/>
      <c r="R37" s="863"/>
      <c r="S37" s="863"/>
      <c r="T37" s="863"/>
      <c r="U37" s="863"/>
      <c r="V37" s="863"/>
      <c r="W37" s="863"/>
      <c r="X37" s="863"/>
      <c r="Y37" s="863"/>
      <c r="Z37" s="863"/>
      <c r="AA37" s="863"/>
      <c r="AB37" s="863"/>
      <c r="AC37" s="863"/>
      <c r="AD37" s="863"/>
    </row>
    <row r="38" spans="1:256" s="862" customFormat="1">
      <c r="A38" s="866"/>
      <c r="C38" s="812"/>
      <c r="D38" s="812"/>
      <c r="E38" s="812"/>
      <c r="F38" s="812"/>
      <c r="G38" s="812"/>
      <c r="H38" s="812"/>
      <c r="I38" s="812"/>
      <c r="J38" s="812"/>
      <c r="K38" s="812"/>
      <c r="L38" s="812"/>
      <c r="M38" s="812"/>
      <c r="N38" s="812"/>
      <c r="R38" s="863"/>
      <c r="S38" s="863"/>
      <c r="T38" s="863"/>
      <c r="U38" s="863"/>
      <c r="V38" s="863"/>
      <c r="W38" s="863"/>
      <c r="X38" s="863"/>
      <c r="Y38" s="863"/>
      <c r="Z38" s="863"/>
      <c r="AA38" s="863"/>
      <c r="AB38" s="863"/>
      <c r="AC38" s="863"/>
      <c r="AD38" s="863"/>
    </row>
    <row r="39" spans="1:256">
      <c r="C39" s="803"/>
      <c r="D39" s="803"/>
      <c r="E39" s="803"/>
      <c r="F39" s="803"/>
      <c r="G39" s="803"/>
      <c r="H39" s="812"/>
      <c r="I39" s="812"/>
      <c r="J39" s="812"/>
      <c r="K39" s="812"/>
      <c r="L39" s="812"/>
      <c r="M39" s="812"/>
      <c r="N39" s="812"/>
    </row>
    <row r="40" spans="1:256">
      <c r="C40" s="853"/>
      <c r="D40" s="880"/>
      <c r="E40" s="880"/>
      <c r="F40" s="880"/>
      <c r="G40" s="812"/>
      <c r="H40" s="812"/>
      <c r="I40" s="812"/>
      <c r="J40" s="853"/>
      <c r="K40" s="853"/>
      <c r="L40" s="853"/>
      <c r="M40" s="853"/>
      <c r="N40" s="853"/>
    </row>
    <row r="41" spans="1:256">
      <c r="C41" s="862"/>
      <c r="D41" s="862"/>
      <c r="E41" s="862"/>
      <c r="F41" s="862"/>
      <c r="G41" s="862"/>
      <c r="H41" s="862"/>
      <c r="I41" s="862"/>
      <c r="J41" s="862"/>
      <c r="K41" s="862"/>
      <c r="L41" s="862"/>
      <c r="M41" s="862"/>
      <c r="N41" s="862"/>
    </row>
    <row r="42" spans="1:256">
      <c r="C42" s="862"/>
      <c r="D42" s="862"/>
      <c r="E42" s="862"/>
      <c r="F42" s="862"/>
      <c r="G42" s="862"/>
      <c r="H42" s="862"/>
      <c r="I42" s="862"/>
      <c r="J42" s="862"/>
      <c r="K42" s="862"/>
      <c r="L42" s="862"/>
      <c r="M42" s="862"/>
      <c r="N42" s="862"/>
    </row>
  </sheetData>
  <customSheetViews>
    <customSheetView guid="{9B4E31BC-71FB-41F0-8B8E-2BBB750341B5}" showPageBreaks="1" printArea="1" view="pageBreakPreview">
      <selection activeCell="K32" sqref="K32"/>
      <pageMargins left="0.70866141732283472" right="0.70866141732283472" top="0.74803149606299213" bottom="0.74803149606299213" header="0.31496062992125984" footer="0.31496062992125984"/>
      <pageSetup paperSize="9" orientation="landscape" r:id="rId1"/>
      <headerFooter>
        <oddFooter>&amp;C10</oddFooter>
        <evenFooter>&amp;C10</evenFooter>
        <firstFooter>&amp;C10</firstFooter>
      </headerFooter>
    </customSheetView>
  </customSheetViews>
  <mergeCells count="39">
    <mergeCell ref="F3:I3"/>
    <mergeCell ref="R4:S4"/>
    <mergeCell ref="T4:V4"/>
    <mergeCell ref="F6:I6"/>
    <mergeCell ref="X6:Y6"/>
    <mergeCell ref="K10:M10"/>
    <mergeCell ref="R10:S10"/>
    <mergeCell ref="T10:V10"/>
    <mergeCell ref="C31:D31"/>
    <mergeCell ref="C32:D32"/>
    <mergeCell ref="H32:J32"/>
    <mergeCell ref="D33:F33"/>
    <mergeCell ref="C34:D34"/>
    <mergeCell ref="H34:J34"/>
    <mergeCell ref="C36:E36"/>
    <mergeCell ref="C12:C15"/>
    <mergeCell ref="D12:F15"/>
    <mergeCell ref="G12:G15"/>
    <mergeCell ref="H12:J15"/>
    <mergeCell ref="K12:K15"/>
    <mergeCell ref="L12:N15"/>
    <mergeCell ref="C16:C19"/>
    <mergeCell ref="D16:F19"/>
    <mergeCell ref="G16:G19"/>
    <mergeCell ref="H16:J19"/>
    <mergeCell ref="K16:K19"/>
    <mergeCell ref="L16:N19"/>
    <mergeCell ref="C20:C23"/>
    <mergeCell ref="D20:F23"/>
    <mergeCell ref="G20:G23"/>
    <mergeCell ref="H20:J23"/>
    <mergeCell ref="K20:K23"/>
    <mergeCell ref="L20:N23"/>
    <mergeCell ref="C24:C27"/>
    <mergeCell ref="D24:F27"/>
    <mergeCell ref="G24:G27"/>
    <mergeCell ref="H24:J27"/>
    <mergeCell ref="K24:K27"/>
    <mergeCell ref="L24:N27"/>
  </mergeCells>
  <phoneticPr fontId="3"/>
  <dataValidations count="1">
    <dataValidation type="list" allowBlank="1" showDropDown="0" showInputMessage="1" showErrorMessage="1" sqref="K10:M10">
      <formula1>"　有　　・　　無　,有,無"</formula1>
    </dataValidation>
  </dataValidations>
  <pageMargins left="0.70866141732283472" right="0.70866141732283472" top="0.74803149606299213" bottom="0.74803149606299213" header="0.31496062992125984" footer="0.31496062992125984"/>
  <pageSetup paperSize="9" fitToWidth="1" fitToHeight="1" orientation="landscape" usePrinterDefaults="1" r:id="rId2"/>
  <headerFooter>
    <oddFooter>&amp;C8</oddFooter>
  </headerFooter>
  <drawing r:id="rId3"/>
  <legacyDrawing r:id="rId4"/>
  <mc:AlternateContent>
    <mc:Choice xmlns:x14="http://schemas.microsoft.com/office/spreadsheetml/2009/9/main" Requires="x14">
      <controls>
        <mc:AlternateContent>
          <mc:Choice Requires="x14">
            <control shapeId="57345" r:id="rId5" name="チェック 1">
              <controlPr defaultSize="0" autoFill="0" autoLine="0" autoPict="0">
                <anchor moveWithCells="1">
                  <from xmlns:xdr="http://schemas.openxmlformats.org/drawingml/2006/spreadsheetDrawing">
                    <xdr:col>5</xdr:col>
                    <xdr:colOff>9525</xdr:colOff>
                    <xdr:row>34</xdr:row>
                    <xdr:rowOff>152400</xdr:rowOff>
                  </from>
                  <to xmlns:xdr="http://schemas.openxmlformats.org/drawingml/2006/spreadsheetDrawing">
                    <xdr:col>6</xdr:col>
                    <xdr:colOff>19050</xdr:colOff>
                    <xdr:row>36</xdr:row>
                    <xdr:rowOff>19050</xdr:rowOff>
                  </to>
                </anchor>
              </controlPr>
            </control>
          </mc:Choice>
        </mc:AlternateContent>
        <mc:AlternateContent>
          <mc:Choice Requires="x14">
            <control shapeId="57346" r:id="rId6" name="チェック 2">
              <controlPr defaultSize="0" autoFill="0" autoLine="0" autoPict="0">
                <anchor moveWithCells="1">
                  <from xmlns:xdr="http://schemas.openxmlformats.org/drawingml/2006/spreadsheetDrawing">
                    <xdr:col>8</xdr:col>
                    <xdr:colOff>161925</xdr:colOff>
                    <xdr:row>34</xdr:row>
                    <xdr:rowOff>161925</xdr:rowOff>
                  </from>
                  <to xmlns:xdr="http://schemas.openxmlformats.org/drawingml/2006/spreadsheetDrawing">
                    <xdr:col>9</xdr:col>
                    <xdr:colOff>28575</xdr:colOff>
                    <xdr:row>36</xdr:row>
                    <xdr:rowOff>29210</xdr:rowOff>
                  </to>
                </anchor>
              </controlPr>
            </control>
          </mc:Choice>
        </mc:AlternateContent>
        <mc:AlternateContent>
          <mc:Choice Requires="x14">
            <control shapeId="57354" r:id="rId7" name="チェック 10">
              <controlPr defaultSize="0" autoFill="0" autoLine="0" autoPict="0">
                <anchor moveWithCells="1">
                  <from xmlns:xdr="http://schemas.openxmlformats.org/drawingml/2006/spreadsheetDrawing">
                    <xdr:col>20</xdr:col>
                    <xdr:colOff>123825</xdr:colOff>
                    <xdr:row>5</xdr:row>
                    <xdr:rowOff>10160</xdr:rowOff>
                  </from>
                  <to xmlns:xdr="http://schemas.openxmlformats.org/drawingml/2006/spreadsheetDrawing">
                    <xdr:col>20</xdr:col>
                    <xdr:colOff>371475</xdr:colOff>
                    <xdr:row>6</xdr:row>
                    <xdr:rowOff>10160</xdr:rowOff>
                  </to>
                </anchor>
              </controlPr>
            </control>
          </mc:Choice>
        </mc:AlternateContent>
        <mc:AlternateContent>
          <mc:Choice Requires="x14">
            <control shapeId="57355" r:id="rId8" name="チェック 11">
              <controlPr defaultSize="0" autoFill="0" autoLine="0" autoPict="0">
                <anchor moveWithCells="1">
                  <from xmlns:xdr="http://schemas.openxmlformats.org/drawingml/2006/spreadsheetDrawing">
                    <xdr:col>22</xdr:col>
                    <xdr:colOff>171450</xdr:colOff>
                    <xdr:row>5</xdr:row>
                    <xdr:rowOff>19050</xdr:rowOff>
                  </from>
                  <to xmlns:xdr="http://schemas.openxmlformats.org/drawingml/2006/spreadsheetDrawing">
                    <xdr:col>23</xdr:col>
                    <xdr:colOff>38100</xdr:colOff>
                    <xdr:row>6</xdr:row>
                    <xdr:rowOff>19050</xdr:rowOff>
                  </to>
                </anchor>
              </controlPr>
            </control>
          </mc:Choice>
        </mc:AlternateContent>
        <mc:AlternateContent>
          <mc:Choice Requires="x14">
            <control shapeId="57356" r:id="rId9" name="チェック 12">
              <controlPr defaultSize="0" autoFill="0" autoLine="0" autoPict="0">
                <anchor moveWithCells="1">
                  <from xmlns:xdr="http://schemas.openxmlformats.org/drawingml/2006/spreadsheetDrawing">
                    <xdr:col>20</xdr:col>
                    <xdr:colOff>152400</xdr:colOff>
                    <xdr:row>10</xdr:row>
                    <xdr:rowOff>190500</xdr:rowOff>
                  </from>
                  <to xmlns:xdr="http://schemas.openxmlformats.org/drawingml/2006/spreadsheetDrawing">
                    <xdr:col>21</xdr:col>
                    <xdr:colOff>19050</xdr:colOff>
                    <xdr:row>12</xdr:row>
                    <xdr:rowOff>19050</xdr:rowOff>
                  </to>
                </anchor>
              </controlPr>
            </control>
          </mc:Choice>
        </mc:AlternateContent>
        <mc:AlternateContent>
          <mc:Choice Requires="x14">
            <control shapeId="57357" r:id="rId10" name="チェック 13">
              <controlPr defaultSize="0" autoFill="0" autoLine="0" autoPict="0">
                <anchor moveWithCells="1">
                  <from xmlns:xdr="http://schemas.openxmlformats.org/drawingml/2006/spreadsheetDrawing">
                    <xdr:col>22</xdr:col>
                    <xdr:colOff>171450</xdr:colOff>
                    <xdr:row>10</xdr:row>
                    <xdr:rowOff>199390</xdr:rowOff>
                  </from>
                  <to xmlns:xdr="http://schemas.openxmlformats.org/drawingml/2006/spreadsheetDrawing">
                    <xdr:col>23</xdr:col>
                    <xdr:colOff>38100</xdr:colOff>
                    <xdr:row>12</xdr:row>
                    <xdr:rowOff>29210</xdr:rowOff>
                  </to>
                </anchor>
              </controlPr>
            </control>
          </mc:Choice>
        </mc:AlternateContent>
        <mc:AlternateContent>
          <mc:Choice Requires="x14">
            <control shapeId="57358" r:id="rId11" name="チェック 14">
              <controlPr defaultSize="0" autoFill="0" autoLine="0" autoPict="0">
                <anchor moveWithCells="1">
                  <from xmlns:xdr="http://schemas.openxmlformats.org/drawingml/2006/spreadsheetDrawing">
                    <xdr:col>25</xdr:col>
                    <xdr:colOff>161925</xdr:colOff>
                    <xdr:row>11</xdr:row>
                    <xdr:rowOff>0</xdr:rowOff>
                  </from>
                  <to xmlns:xdr="http://schemas.openxmlformats.org/drawingml/2006/spreadsheetDrawing">
                    <xdr:col>26</xdr:col>
                    <xdr:colOff>38100</xdr:colOff>
                    <xdr:row>12</xdr:row>
                    <xdr:rowOff>38100</xdr:rowOff>
                  </to>
                </anchor>
              </controlPr>
            </control>
          </mc:Choice>
        </mc:AlternateContent>
        <mc:AlternateContent>
          <mc:Choice Requires="x14">
            <control shapeId="57359" r:id="rId12" name="チェック 15">
              <controlPr defaultSize="0" autoFill="0" autoLine="0" autoPict="0">
                <anchor moveWithCells="1">
                  <from xmlns:xdr="http://schemas.openxmlformats.org/drawingml/2006/spreadsheetDrawing">
                    <xdr:col>1</xdr:col>
                    <xdr:colOff>19050</xdr:colOff>
                    <xdr:row>30</xdr:row>
                    <xdr:rowOff>161925</xdr:rowOff>
                  </from>
                  <to xmlns:xdr="http://schemas.openxmlformats.org/drawingml/2006/spreadsheetDrawing">
                    <xdr:col>2</xdr:col>
                    <xdr:colOff>57150</xdr:colOff>
                    <xdr:row>32</xdr:row>
                    <xdr:rowOff>29210</xdr:rowOff>
                  </to>
                </anchor>
              </controlPr>
            </control>
          </mc:Choice>
        </mc:AlternateContent>
        <mc:AlternateContent>
          <mc:Choice Requires="x14">
            <control shapeId="57360" r:id="rId13" name="チェック 16">
              <controlPr defaultSize="0" autoFill="0" autoLine="0" autoPict="0">
                <anchor moveWithCells="1">
                  <from xmlns:xdr="http://schemas.openxmlformats.org/drawingml/2006/spreadsheetDrawing">
                    <xdr:col>1</xdr:col>
                    <xdr:colOff>19050</xdr:colOff>
                    <xdr:row>32</xdr:row>
                    <xdr:rowOff>161925</xdr:rowOff>
                  </from>
                  <to xmlns:xdr="http://schemas.openxmlformats.org/drawingml/2006/spreadsheetDrawing">
                    <xdr:col>2</xdr:col>
                    <xdr:colOff>57150</xdr:colOff>
                    <xdr:row>34</xdr:row>
                    <xdr:rowOff>29210</xdr:rowOff>
                  </to>
                </anchor>
              </controlPr>
            </control>
          </mc:Choice>
        </mc:AlternateContent>
      </controls>
    </mc:Choice>
  </mc:AlternateContent>
</worksheet>
</file>

<file path=xl/worksheets/sheet12.xml><?xml version="1.0" encoding="utf-8"?>
<worksheet xmlns="http://schemas.openxmlformats.org/spreadsheetml/2006/main" xmlns:r="http://schemas.openxmlformats.org/officeDocument/2006/relationships" xmlns:mc="http://schemas.openxmlformats.org/markup-compatibility/2006">
  <sheetPr>
    <tabColor theme="9"/>
    <pageSetUpPr fitToPage="1"/>
  </sheetPr>
  <dimension ref="A1:O34"/>
  <sheetViews>
    <sheetView view="pageBreakPreview" zoomScale="85" zoomScaleNormal="85" zoomScaleSheetLayoutView="85" workbookViewId="0">
      <selection activeCell="A4" sqref="A4:A5"/>
    </sheetView>
  </sheetViews>
  <sheetFormatPr defaultColWidth="8.75" defaultRowHeight="13.5"/>
  <cols>
    <col min="1" max="1" width="20.625" style="108" customWidth="1"/>
    <col min="2" max="2" width="19.875" style="108" customWidth="1"/>
    <col min="3" max="3" width="3.375" style="108" customWidth="1"/>
    <col min="4" max="4" width="15" style="108" customWidth="1"/>
    <col min="5" max="5" width="17.625" style="108" customWidth="1"/>
    <col min="6" max="6" width="6.5" style="108" customWidth="1"/>
    <col min="7" max="7" width="14.5" style="108" customWidth="1"/>
    <col min="8" max="8" width="10.625" style="108" bestFit="1" customWidth="1"/>
    <col min="9" max="9" width="5.75" style="108" bestFit="1" customWidth="1"/>
    <col min="10" max="10" width="7.25" style="108" customWidth="1"/>
    <col min="11" max="11" width="10" style="108" customWidth="1"/>
    <col min="12" max="12" width="13.75" style="108" customWidth="1"/>
    <col min="13" max="13" width="15.625" style="108" customWidth="1"/>
    <col min="14" max="15" width="13.75" style="108" customWidth="1"/>
    <col min="16" max="16384" width="8.75" style="108"/>
  </cols>
  <sheetData>
    <row r="1" spans="1:15" ht="25.5" customHeight="1">
      <c r="A1" s="907" t="s">
        <v>656</v>
      </c>
      <c r="B1" s="912"/>
      <c r="C1" s="912"/>
      <c r="E1" s="912"/>
    </row>
    <row r="2" spans="1:15" ht="25.5" customHeight="1">
      <c r="A2" s="105" t="s">
        <v>702</v>
      </c>
      <c r="O2" s="938"/>
    </row>
    <row r="3" spans="1:15" ht="33" customHeight="1">
      <c r="A3" s="908" t="s">
        <v>853</v>
      </c>
      <c r="B3" s="913" t="s">
        <v>931</v>
      </c>
      <c r="C3" s="915" t="s">
        <v>932</v>
      </c>
      <c r="D3" s="915"/>
      <c r="E3" s="913" t="s">
        <v>933</v>
      </c>
      <c r="F3" s="924" t="s">
        <v>934</v>
      </c>
      <c r="G3" s="927"/>
      <c r="H3" s="930" t="s">
        <v>498</v>
      </c>
      <c r="I3" s="931" t="s">
        <v>935</v>
      </c>
      <c r="J3" s="932"/>
      <c r="K3" s="934" t="s">
        <v>835</v>
      </c>
      <c r="L3" s="930" t="s">
        <v>128</v>
      </c>
      <c r="M3" s="937" t="s">
        <v>930</v>
      </c>
      <c r="N3" s="934" t="s">
        <v>938</v>
      </c>
      <c r="O3" s="939" t="s">
        <v>941</v>
      </c>
    </row>
    <row r="4" spans="1:15" ht="20.25" customHeight="1">
      <c r="A4" s="909"/>
      <c r="B4" s="909"/>
      <c r="C4" s="916" t="s">
        <v>266</v>
      </c>
      <c r="D4" s="918" t="s">
        <v>943</v>
      </c>
      <c r="E4" s="922" t="s">
        <v>943</v>
      </c>
      <c r="F4" s="925" t="s">
        <v>944</v>
      </c>
      <c r="G4" s="928" t="s">
        <v>0</v>
      </c>
      <c r="H4" s="909" t="s">
        <v>547</v>
      </c>
      <c r="I4" s="916" t="s">
        <v>215</v>
      </c>
      <c r="J4" s="928" t="s">
        <v>92</v>
      </c>
      <c r="K4" s="935" t="s">
        <v>67</v>
      </c>
      <c r="L4" s="935" t="s">
        <v>594</v>
      </c>
      <c r="M4" s="935" t="s">
        <v>67</v>
      </c>
      <c r="N4" s="935" t="s">
        <v>67</v>
      </c>
      <c r="O4" s="935" t="s">
        <v>67</v>
      </c>
    </row>
    <row r="5" spans="1:15" ht="20.25" customHeight="1">
      <c r="A5" s="910"/>
      <c r="B5" s="910"/>
      <c r="C5" s="917" t="s">
        <v>268</v>
      </c>
      <c r="D5" s="919" t="s">
        <v>943</v>
      </c>
      <c r="E5" s="923"/>
      <c r="F5" s="926" t="s">
        <v>679</v>
      </c>
      <c r="G5" s="929" t="s">
        <v>0</v>
      </c>
      <c r="H5" s="910"/>
      <c r="I5" s="917" t="s">
        <v>948</v>
      </c>
      <c r="J5" s="933" t="s">
        <v>92</v>
      </c>
      <c r="K5" s="936"/>
      <c r="L5" s="936" t="s">
        <v>949</v>
      </c>
      <c r="M5" s="936"/>
      <c r="N5" s="936"/>
      <c r="O5" s="936"/>
    </row>
    <row r="6" spans="1:15" ht="20.25" customHeight="1">
      <c r="A6" s="909"/>
      <c r="B6" s="909"/>
      <c r="C6" s="916" t="s">
        <v>266</v>
      </c>
      <c r="D6" s="918" t="s">
        <v>943</v>
      </c>
      <c r="E6" s="922" t="s">
        <v>943</v>
      </c>
      <c r="F6" s="925" t="s">
        <v>944</v>
      </c>
      <c r="G6" s="928" t="s">
        <v>0</v>
      </c>
      <c r="H6" s="909" t="s">
        <v>945</v>
      </c>
      <c r="I6" s="916" t="s">
        <v>215</v>
      </c>
      <c r="J6" s="928" t="s">
        <v>92</v>
      </c>
      <c r="K6" s="935" t="s">
        <v>947</v>
      </c>
      <c r="L6" s="935" t="s">
        <v>946</v>
      </c>
      <c r="M6" s="935" t="s">
        <v>67</v>
      </c>
      <c r="N6" s="935" t="s">
        <v>67</v>
      </c>
      <c r="O6" s="935" t="s">
        <v>67</v>
      </c>
    </row>
    <row r="7" spans="1:15" ht="20.25" customHeight="1">
      <c r="A7" s="910"/>
      <c r="B7" s="910"/>
      <c r="C7" s="917" t="s">
        <v>268</v>
      </c>
      <c r="D7" s="919" t="s">
        <v>943</v>
      </c>
      <c r="E7" s="923"/>
      <c r="F7" s="926" t="s">
        <v>679</v>
      </c>
      <c r="G7" s="929" t="s">
        <v>0</v>
      </c>
      <c r="H7" s="910"/>
      <c r="I7" s="917" t="s">
        <v>948</v>
      </c>
      <c r="J7" s="933" t="s">
        <v>92</v>
      </c>
      <c r="K7" s="936"/>
      <c r="L7" s="936" t="s">
        <v>949</v>
      </c>
      <c r="M7" s="936"/>
      <c r="N7" s="936"/>
      <c r="O7" s="936"/>
    </row>
    <row r="8" spans="1:15" ht="20.25" customHeight="1">
      <c r="A8" s="909"/>
      <c r="B8" s="909"/>
      <c r="C8" s="916" t="s">
        <v>266</v>
      </c>
      <c r="D8" s="918" t="s">
        <v>943</v>
      </c>
      <c r="E8" s="922" t="s">
        <v>943</v>
      </c>
      <c r="F8" s="925" t="s">
        <v>944</v>
      </c>
      <c r="G8" s="928" t="s">
        <v>0</v>
      </c>
      <c r="H8" s="909" t="s">
        <v>945</v>
      </c>
      <c r="I8" s="916" t="s">
        <v>215</v>
      </c>
      <c r="J8" s="928" t="s">
        <v>92</v>
      </c>
      <c r="K8" s="935" t="s">
        <v>947</v>
      </c>
      <c r="L8" s="935" t="s">
        <v>946</v>
      </c>
      <c r="M8" s="935" t="s">
        <v>67</v>
      </c>
      <c r="N8" s="935" t="s">
        <v>67</v>
      </c>
      <c r="O8" s="935" t="s">
        <v>67</v>
      </c>
    </row>
    <row r="9" spans="1:15" ht="20.25" customHeight="1">
      <c r="A9" s="910"/>
      <c r="B9" s="910"/>
      <c r="C9" s="917" t="s">
        <v>268</v>
      </c>
      <c r="D9" s="919" t="s">
        <v>943</v>
      </c>
      <c r="E9" s="923"/>
      <c r="F9" s="926" t="s">
        <v>679</v>
      </c>
      <c r="G9" s="929" t="s">
        <v>0</v>
      </c>
      <c r="H9" s="910"/>
      <c r="I9" s="917" t="s">
        <v>948</v>
      </c>
      <c r="J9" s="933" t="s">
        <v>92</v>
      </c>
      <c r="K9" s="936"/>
      <c r="L9" s="936" t="s">
        <v>949</v>
      </c>
      <c r="M9" s="936"/>
      <c r="N9" s="936"/>
      <c r="O9" s="936"/>
    </row>
    <row r="10" spans="1:15" ht="20.25" customHeight="1">
      <c r="A10" s="909"/>
      <c r="B10" s="909"/>
      <c r="C10" s="916" t="s">
        <v>266</v>
      </c>
      <c r="D10" s="918" t="s">
        <v>943</v>
      </c>
      <c r="E10" s="922" t="s">
        <v>943</v>
      </c>
      <c r="F10" s="925" t="s">
        <v>944</v>
      </c>
      <c r="G10" s="928" t="s">
        <v>0</v>
      </c>
      <c r="H10" s="909" t="s">
        <v>945</v>
      </c>
      <c r="I10" s="916" t="s">
        <v>215</v>
      </c>
      <c r="J10" s="928" t="s">
        <v>92</v>
      </c>
      <c r="K10" s="935" t="s">
        <v>947</v>
      </c>
      <c r="L10" s="935" t="s">
        <v>946</v>
      </c>
      <c r="M10" s="935" t="s">
        <v>67</v>
      </c>
      <c r="N10" s="935" t="s">
        <v>67</v>
      </c>
      <c r="O10" s="935" t="s">
        <v>67</v>
      </c>
    </row>
    <row r="11" spans="1:15" ht="20.25" customHeight="1">
      <c r="A11" s="910"/>
      <c r="B11" s="910"/>
      <c r="C11" s="917" t="s">
        <v>268</v>
      </c>
      <c r="D11" s="919" t="s">
        <v>943</v>
      </c>
      <c r="E11" s="923"/>
      <c r="F11" s="926" t="s">
        <v>679</v>
      </c>
      <c r="G11" s="929" t="s">
        <v>0</v>
      </c>
      <c r="H11" s="910"/>
      <c r="I11" s="917" t="s">
        <v>948</v>
      </c>
      <c r="J11" s="933" t="s">
        <v>92</v>
      </c>
      <c r="K11" s="936"/>
      <c r="L11" s="936" t="s">
        <v>949</v>
      </c>
      <c r="M11" s="936"/>
      <c r="N11" s="936"/>
      <c r="O11" s="936"/>
    </row>
    <row r="12" spans="1:15" ht="20.25" customHeight="1">
      <c r="A12" s="909"/>
      <c r="B12" s="909"/>
      <c r="C12" s="916" t="s">
        <v>266</v>
      </c>
      <c r="D12" s="918" t="s">
        <v>943</v>
      </c>
      <c r="E12" s="922" t="s">
        <v>943</v>
      </c>
      <c r="F12" s="925" t="s">
        <v>944</v>
      </c>
      <c r="G12" s="928" t="s">
        <v>0</v>
      </c>
      <c r="H12" s="909" t="s">
        <v>945</v>
      </c>
      <c r="I12" s="916" t="s">
        <v>215</v>
      </c>
      <c r="J12" s="928" t="s">
        <v>92</v>
      </c>
      <c r="K12" s="935" t="s">
        <v>947</v>
      </c>
      <c r="L12" s="935" t="s">
        <v>946</v>
      </c>
      <c r="M12" s="935" t="s">
        <v>67</v>
      </c>
      <c r="N12" s="935" t="s">
        <v>67</v>
      </c>
      <c r="O12" s="935" t="s">
        <v>67</v>
      </c>
    </row>
    <row r="13" spans="1:15" ht="20.25" customHeight="1">
      <c r="A13" s="910"/>
      <c r="B13" s="910"/>
      <c r="C13" s="917" t="s">
        <v>268</v>
      </c>
      <c r="D13" s="919" t="s">
        <v>943</v>
      </c>
      <c r="E13" s="923"/>
      <c r="F13" s="926" t="s">
        <v>679</v>
      </c>
      <c r="G13" s="929" t="s">
        <v>0</v>
      </c>
      <c r="H13" s="910"/>
      <c r="I13" s="917" t="s">
        <v>948</v>
      </c>
      <c r="J13" s="933" t="s">
        <v>92</v>
      </c>
      <c r="K13" s="936"/>
      <c r="L13" s="936" t="s">
        <v>949</v>
      </c>
      <c r="M13" s="936"/>
      <c r="N13" s="936"/>
      <c r="O13" s="936"/>
    </row>
    <row r="14" spans="1:15" ht="18.75" customHeight="1">
      <c r="A14" s="239" t="s">
        <v>413</v>
      </c>
      <c r="B14" s="914"/>
      <c r="C14" s="914"/>
      <c r="D14" s="914"/>
      <c r="E14" s="914"/>
      <c r="F14" s="914"/>
      <c r="G14" s="914"/>
      <c r="H14" s="914"/>
      <c r="I14" s="914"/>
      <c r="J14" s="914"/>
      <c r="K14" s="914"/>
      <c r="L14" s="914"/>
      <c r="M14" s="914"/>
      <c r="N14" s="914"/>
      <c r="O14" s="914"/>
    </row>
    <row r="15" spans="1:15" ht="18.75" customHeight="1">
      <c r="A15" s="239" t="s">
        <v>950</v>
      </c>
      <c r="B15" s="914"/>
      <c r="C15" s="914"/>
      <c r="D15" s="914"/>
      <c r="E15" s="914"/>
      <c r="F15" s="914"/>
      <c r="G15" s="914"/>
      <c r="H15" s="914"/>
      <c r="I15" s="914"/>
      <c r="J15" s="914"/>
      <c r="K15" s="914"/>
      <c r="L15" s="914"/>
      <c r="M15" s="914"/>
      <c r="N15" s="914"/>
      <c r="O15" s="914"/>
    </row>
    <row r="16" spans="1:15" ht="18.75" customHeight="1">
      <c r="A16" s="239" t="s">
        <v>854</v>
      </c>
      <c r="B16" s="914"/>
      <c r="C16" s="914"/>
      <c r="D16" s="914"/>
      <c r="E16" s="914"/>
      <c r="F16" s="914"/>
      <c r="G16" s="914"/>
      <c r="H16" s="914"/>
      <c r="I16" s="914"/>
      <c r="J16" s="914"/>
      <c r="K16" s="914"/>
      <c r="L16" s="914"/>
      <c r="M16" s="914"/>
      <c r="N16" s="914"/>
      <c r="O16" s="914"/>
    </row>
    <row r="17" spans="1:15" ht="18.75" customHeight="1">
      <c r="A17" s="239" t="s">
        <v>212</v>
      </c>
      <c r="B17" s="76"/>
      <c r="C17" s="76"/>
      <c r="D17" s="76"/>
      <c r="E17" s="76"/>
      <c r="F17" s="76"/>
      <c r="G17" s="76"/>
      <c r="H17" s="76"/>
      <c r="I17" s="76"/>
      <c r="J17" s="76"/>
      <c r="K17" s="76"/>
      <c r="L17" s="76"/>
      <c r="M17" s="76"/>
      <c r="N17" s="76"/>
      <c r="O17" s="76"/>
    </row>
    <row r="18" spans="1:15" ht="25.5" customHeight="1">
      <c r="A18" s="105" t="s">
        <v>281</v>
      </c>
    </row>
    <row r="19" spans="1:15" ht="33" customHeight="1">
      <c r="A19" s="908" t="s">
        <v>21</v>
      </c>
      <c r="B19" s="913" t="s">
        <v>29</v>
      </c>
      <c r="C19" s="915" t="s">
        <v>790</v>
      </c>
      <c r="D19" s="915"/>
      <c r="E19" s="913" t="s">
        <v>952</v>
      </c>
      <c r="F19" s="924" t="s">
        <v>953</v>
      </c>
      <c r="G19" s="927"/>
      <c r="H19" s="930" t="s">
        <v>498</v>
      </c>
      <c r="I19" s="931" t="s">
        <v>935</v>
      </c>
      <c r="J19" s="932"/>
      <c r="K19" s="934" t="s">
        <v>835</v>
      </c>
      <c r="L19" s="930" t="s">
        <v>128</v>
      </c>
      <c r="M19" s="937" t="s">
        <v>815</v>
      </c>
      <c r="N19" s="934" t="s">
        <v>938</v>
      </c>
      <c r="O19" s="939" t="s">
        <v>941</v>
      </c>
    </row>
    <row r="20" spans="1:15" ht="20.25" customHeight="1">
      <c r="A20" s="909"/>
      <c r="B20" s="909"/>
      <c r="C20" s="916" t="s">
        <v>943</v>
      </c>
      <c r="D20" s="920"/>
      <c r="E20" s="922" t="s">
        <v>943</v>
      </c>
      <c r="F20" s="925" t="s">
        <v>944</v>
      </c>
      <c r="G20" s="928" t="s">
        <v>0</v>
      </c>
      <c r="H20" s="909" t="s">
        <v>945</v>
      </c>
      <c r="I20" s="916" t="s">
        <v>215</v>
      </c>
      <c r="J20" s="928" t="s">
        <v>92</v>
      </c>
      <c r="K20" s="935" t="s">
        <v>947</v>
      </c>
      <c r="L20" s="935" t="s">
        <v>594</v>
      </c>
      <c r="M20" s="935" t="s">
        <v>67</v>
      </c>
      <c r="N20" s="935" t="s">
        <v>67</v>
      </c>
      <c r="O20" s="935" t="s">
        <v>67</v>
      </c>
    </row>
    <row r="21" spans="1:15" ht="20.25" customHeight="1">
      <c r="A21" s="910"/>
      <c r="B21" s="910"/>
      <c r="C21" s="917"/>
      <c r="D21" s="921"/>
      <c r="E21" s="923"/>
      <c r="F21" s="926" t="s">
        <v>679</v>
      </c>
      <c r="G21" s="929" t="s">
        <v>0</v>
      </c>
      <c r="H21" s="910"/>
      <c r="I21" s="917" t="s">
        <v>948</v>
      </c>
      <c r="J21" s="933" t="s">
        <v>92</v>
      </c>
      <c r="K21" s="936"/>
      <c r="L21" s="936" t="s">
        <v>949</v>
      </c>
      <c r="M21" s="936"/>
      <c r="N21" s="936"/>
      <c r="O21" s="936"/>
    </row>
    <row r="22" spans="1:15" ht="20.25" customHeight="1">
      <c r="A22" s="909"/>
      <c r="B22" s="909"/>
      <c r="C22" s="916" t="s">
        <v>943</v>
      </c>
      <c r="D22" s="920"/>
      <c r="E22" s="922" t="s">
        <v>943</v>
      </c>
      <c r="F22" s="925" t="s">
        <v>944</v>
      </c>
      <c r="G22" s="928" t="s">
        <v>0</v>
      </c>
      <c r="H22" s="909" t="s">
        <v>945</v>
      </c>
      <c r="I22" s="916" t="s">
        <v>215</v>
      </c>
      <c r="J22" s="928" t="s">
        <v>92</v>
      </c>
      <c r="K22" s="935" t="s">
        <v>947</v>
      </c>
      <c r="L22" s="935" t="s">
        <v>594</v>
      </c>
      <c r="M22" s="935" t="s">
        <v>67</v>
      </c>
      <c r="N22" s="935" t="s">
        <v>67</v>
      </c>
      <c r="O22" s="935" t="s">
        <v>67</v>
      </c>
    </row>
    <row r="23" spans="1:15" ht="20.25" customHeight="1">
      <c r="A23" s="910"/>
      <c r="B23" s="910"/>
      <c r="C23" s="917"/>
      <c r="D23" s="921"/>
      <c r="E23" s="923"/>
      <c r="F23" s="926" t="s">
        <v>679</v>
      </c>
      <c r="G23" s="929" t="s">
        <v>0</v>
      </c>
      <c r="H23" s="910"/>
      <c r="I23" s="917" t="s">
        <v>948</v>
      </c>
      <c r="J23" s="933" t="s">
        <v>92</v>
      </c>
      <c r="K23" s="936"/>
      <c r="L23" s="936" t="s">
        <v>949</v>
      </c>
      <c r="M23" s="936"/>
      <c r="N23" s="936"/>
      <c r="O23" s="936"/>
    </row>
    <row r="24" spans="1:15" ht="20.25" customHeight="1">
      <c r="A24" s="909"/>
      <c r="B24" s="909"/>
      <c r="C24" s="916" t="s">
        <v>943</v>
      </c>
      <c r="D24" s="920"/>
      <c r="E24" s="922" t="s">
        <v>943</v>
      </c>
      <c r="F24" s="925" t="s">
        <v>944</v>
      </c>
      <c r="G24" s="928" t="s">
        <v>0</v>
      </c>
      <c r="H24" s="909" t="s">
        <v>945</v>
      </c>
      <c r="I24" s="916" t="s">
        <v>215</v>
      </c>
      <c r="J24" s="928" t="s">
        <v>92</v>
      </c>
      <c r="K24" s="935" t="s">
        <v>947</v>
      </c>
      <c r="L24" s="935" t="s">
        <v>594</v>
      </c>
      <c r="M24" s="935" t="s">
        <v>67</v>
      </c>
      <c r="N24" s="935" t="s">
        <v>67</v>
      </c>
      <c r="O24" s="935" t="s">
        <v>67</v>
      </c>
    </row>
    <row r="25" spans="1:15" ht="20.25" customHeight="1">
      <c r="A25" s="910"/>
      <c r="B25" s="910"/>
      <c r="C25" s="917"/>
      <c r="D25" s="921"/>
      <c r="E25" s="923"/>
      <c r="F25" s="926" t="s">
        <v>679</v>
      </c>
      <c r="G25" s="929" t="s">
        <v>0</v>
      </c>
      <c r="H25" s="910"/>
      <c r="I25" s="917" t="s">
        <v>948</v>
      </c>
      <c r="J25" s="933" t="s">
        <v>92</v>
      </c>
      <c r="K25" s="936"/>
      <c r="L25" s="936" t="s">
        <v>949</v>
      </c>
      <c r="M25" s="936"/>
      <c r="N25" s="936"/>
      <c r="O25" s="936"/>
    </row>
    <row r="26" spans="1:15" ht="20.25" customHeight="1">
      <c r="A26" s="909"/>
      <c r="B26" s="909"/>
      <c r="C26" s="916" t="s">
        <v>943</v>
      </c>
      <c r="D26" s="920"/>
      <c r="E26" s="922" t="s">
        <v>943</v>
      </c>
      <c r="F26" s="925" t="s">
        <v>944</v>
      </c>
      <c r="G26" s="928" t="s">
        <v>0</v>
      </c>
      <c r="H26" s="909" t="s">
        <v>945</v>
      </c>
      <c r="I26" s="916" t="s">
        <v>215</v>
      </c>
      <c r="J26" s="928" t="s">
        <v>92</v>
      </c>
      <c r="K26" s="935" t="s">
        <v>947</v>
      </c>
      <c r="L26" s="935" t="s">
        <v>594</v>
      </c>
      <c r="M26" s="935" t="s">
        <v>67</v>
      </c>
      <c r="N26" s="935" t="s">
        <v>67</v>
      </c>
      <c r="O26" s="935" t="s">
        <v>67</v>
      </c>
    </row>
    <row r="27" spans="1:15" ht="20.25" customHeight="1">
      <c r="A27" s="910"/>
      <c r="B27" s="910"/>
      <c r="C27" s="917"/>
      <c r="D27" s="921"/>
      <c r="E27" s="923"/>
      <c r="F27" s="926" t="s">
        <v>679</v>
      </c>
      <c r="G27" s="929" t="s">
        <v>0</v>
      </c>
      <c r="H27" s="910"/>
      <c r="I27" s="917" t="s">
        <v>948</v>
      </c>
      <c r="J27" s="933" t="s">
        <v>92</v>
      </c>
      <c r="K27" s="936"/>
      <c r="L27" s="936" t="s">
        <v>949</v>
      </c>
      <c r="M27" s="936"/>
      <c r="N27" s="936"/>
      <c r="O27" s="936"/>
    </row>
    <row r="28" spans="1:15" ht="20.25" customHeight="1">
      <c r="A28" s="909"/>
      <c r="B28" s="909"/>
      <c r="C28" s="916" t="s">
        <v>943</v>
      </c>
      <c r="D28" s="920"/>
      <c r="E28" s="922" t="s">
        <v>943</v>
      </c>
      <c r="F28" s="925" t="s">
        <v>944</v>
      </c>
      <c r="G28" s="928" t="s">
        <v>0</v>
      </c>
      <c r="H28" s="909" t="s">
        <v>945</v>
      </c>
      <c r="I28" s="916" t="s">
        <v>215</v>
      </c>
      <c r="J28" s="928" t="s">
        <v>92</v>
      </c>
      <c r="K28" s="935" t="s">
        <v>947</v>
      </c>
      <c r="L28" s="935" t="s">
        <v>594</v>
      </c>
      <c r="M28" s="935" t="s">
        <v>67</v>
      </c>
      <c r="N28" s="935" t="s">
        <v>67</v>
      </c>
      <c r="O28" s="935" t="s">
        <v>67</v>
      </c>
    </row>
    <row r="29" spans="1:15" ht="20.25" customHeight="1">
      <c r="A29" s="910"/>
      <c r="B29" s="910"/>
      <c r="C29" s="917"/>
      <c r="D29" s="921"/>
      <c r="E29" s="923"/>
      <c r="F29" s="926" t="s">
        <v>679</v>
      </c>
      <c r="G29" s="929" t="s">
        <v>0</v>
      </c>
      <c r="H29" s="910"/>
      <c r="I29" s="917" t="s">
        <v>948</v>
      </c>
      <c r="J29" s="933" t="s">
        <v>92</v>
      </c>
      <c r="K29" s="936"/>
      <c r="L29" s="936" t="s">
        <v>949</v>
      </c>
      <c r="M29" s="936"/>
      <c r="N29" s="936"/>
      <c r="O29" s="936"/>
    </row>
    <row r="30" spans="1:15" ht="18.75" customHeight="1">
      <c r="A30" s="239" t="s">
        <v>413</v>
      </c>
      <c r="B30" s="914"/>
      <c r="C30" s="914"/>
      <c r="D30" s="914"/>
      <c r="E30" s="914"/>
      <c r="F30" s="914"/>
      <c r="G30" s="914"/>
      <c r="H30" s="914"/>
      <c r="I30" s="914"/>
      <c r="J30" s="914"/>
      <c r="K30" s="914"/>
      <c r="L30" s="914"/>
      <c r="M30" s="914"/>
      <c r="N30" s="914"/>
      <c r="O30" s="914"/>
    </row>
    <row r="31" spans="1:15" ht="18.75" customHeight="1">
      <c r="A31" s="239" t="s">
        <v>950</v>
      </c>
      <c r="B31" s="914"/>
      <c r="C31" s="914"/>
      <c r="D31" s="914"/>
      <c r="E31" s="914"/>
      <c r="F31" s="914"/>
      <c r="G31" s="914"/>
      <c r="H31" s="914"/>
      <c r="I31" s="914"/>
      <c r="J31" s="914"/>
      <c r="K31" s="914"/>
      <c r="L31" s="914"/>
      <c r="M31" s="914"/>
      <c r="N31" s="914"/>
      <c r="O31" s="914"/>
    </row>
    <row r="32" spans="1:15" ht="18.75" customHeight="1">
      <c r="A32" s="239" t="s">
        <v>854</v>
      </c>
      <c r="B32" s="914"/>
      <c r="C32" s="914"/>
      <c r="D32" s="914"/>
      <c r="E32" s="914"/>
      <c r="F32" s="914"/>
      <c r="G32" s="914"/>
      <c r="H32" s="914"/>
      <c r="I32" s="914"/>
      <c r="J32" s="914"/>
      <c r="K32" s="914"/>
      <c r="L32" s="914"/>
      <c r="M32" s="914"/>
      <c r="N32" s="914"/>
      <c r="O32" s="914"/>
    </row>
    <row r="33" spans="1:15" ht="18.75" customHeight="1">
      <c r="A33" s="239" t="s">
        <v>212</v>
      </c>
      <c r="B33" s="76"/>
      <c r="C33" s="76"/>
      <c r="D33" s="76"/>
      <c r="E33" s="76"/>
      <c r="F33" s="76"/>
      <c r="G33" s="76"/>
      <c r="H33" s="76"/>
      <c r="I33" s="76"/>
      <c r="J33" s="76"/>
      <c r="K33" s="76"/>
      <c r="L33" s="76"/>
      <c r="M33" s="76"/>
      <c r="N33" s="76"/>
      <c r="O33" s="76"/>
    </row>
    <row r="34" spans="1:15" ht="39.950000000000003" customHeight="1">
      <c r="A34" s="911"/>
      <c r="B34" s="911"/>
      <c r="C34" s="911"/>
      <c r="D34" s="911"/>
      <c r="E34" s="911"/>
      <c r="F34" s="911"/>
      <c r="G34" s="911"/>
      <c r="H34" s="911"/>
      <c r="I34" s="911"/>
      <c r="J34" s="911"/>
      <c r="K34" s="911"/>
      <c r="L34" s="911"/>
      <c r="M34" s="911"/>
      <c r="N34" s="911"/>
      <c r="O34" s="911"/>
    </row>
    <row r="35" spans="1:15" ht="20.25" customHeight="1"/>
    <row r="36" spans="1:15" ht="20.25" customHeight="1"/>
    <row r="37" spans="1:15" ht="20.25" customHeight="1"/>
    <row r="38" spans="1:15" ht="20.25" customHeight="1"/>
    <row r="39" spans="1:15" ht="20.25" customHeight="1"/>
    <row r="40" spans="1:15" ht="20.25" customHeight="1"/>
    <row r="41" spans="1:15" ht="20.25" customHeight="1"/>
    <row r="42" spans="1:15" ht="20.25" customHeight="1"/>
    <row r="43" spans="1:15" ht="20.25" customHeight="1"/>
    <row r="44" spans="1:15" ht="20.25" customHeight="1"/>
    <row r="45" spans="1:15" ht="20.25" customHeight="1"/>
    <row r="46" spans="1:15" ht="20.25" customHeight="1"/>
    <row r="47" spans="1:15" ht="20.25" customHeight="1"/>
    <row r="48" spans="1:15" ht="20.25" customHeight="1"/>
  </sheetData>
  <mergeCells count="91">
    <mergeCell ref="C3:D3"/>
    <mergeCell ref="F3:G3"/>
    <mergeCell ref="I3:J3"/>
    <mergeCell ref="C19:D19"/>
    <mergeCell ref="F19:G19"/>
    <mergeCell ref="I19:J19"/>
    <mergeCell ref="A4:A5"/>
    <mergeCell ref="B4:B5"/>
    <mergeCell ref="E4:E5"/>
    <mergeCell ref="H4:H5"/>
    <mergeCell ref="K4:K5"/>
    <mergeCell ref="M4:M5"/>
    <mergeCell ref="N4:N5"/>
    <mergeCell ref="O4:O5"/>
    <mergeCell ref="A6:A7"/>
    <mergeCell ref="B6:B7"/>
    <mergeCell ref="E6:E7"/>
    <mergeCell ref="H6:H7"/>
    <mergeCell ref="K6:K7"/>
    <mergeCell ref="M6:M7"/>
    <mergeCell ref="N6:N7"/>
    <mergeCell ref="O6:O7"/>
    <mergeCell ref="A8:A9"/>
    <mergeCell ref="B8:B9"/>
    <mergeCell ref="E8:E9"/>
    <mergeCell ref="H8:H9"/>
    <mergeCell ref="K8:K9"/>
    <mergeCell ref="M8:M9"/>
    <mergeCell ref="N8:N9"/>
    <mergeCell ref="O8:O9"/>
    <mergeCell ref="A10:A11"/>
    <mergeCell ref="B10:B11"/>
    <mergeCell ref="E10:E11"/>
    <mergeCell ref="H10:H11"/>
    <mergeCell ref="K10:K11"/>
    <mergeCell ref="M10:M11"/>
    <mergeCell ref="N10:N11"/>
    <mergeCell ref="O10:O11"/>
    <mergeCell ref="A12:A13"/>
    <mergeCell ref="B12:B13"/>
    <mergeCell ref="E12:E13"/>
    <mergeCell ref="H12:H13"/>
    <mergeCell ref="K12:K13"/>
    <mergeCell ref="M12:M13"/>
    <mergeCell ref="N12:N13"/>
    <mergeCell ref="O12:O13"/>
    <mergeCell ref="A20:A21"/>
    <mergeCell ref="B20:B21"/>
    <mergeCell ref="C20:D21"/>
    <mergeCell ref="E20:E21"/>
    <mergeCell ref="H20:H21"/>
    <mergeCell ref="K20:K21"/>
    <mergeCell ref="M20:M21"/>
    <mergeCell ref="N20:N21"/>
    <mergeCell ref="O20:O21"/>
    <mergeCell ref="A22:A23"/>
    <mergeCell ref="B22:B23"/>
    <mergeCell ref="C22:D23"/>
    <mergeCell ref="E22:E23"/>
    <mergeCell ref="H22:H23"/>
    <mergeCell ref="K22:K23"/>
    <mergeCell ref="M22:M23"/>
    <mergeCell ref="N22:N23"/>
    <mergeCell ref="O22:O23"/>
    <mergeCell ref="A24:A25"/>
    <mergeCell ref="B24:B25"/>
    <mergeCell ref="C24:D25"/>
    <mergeCell ref="E24:E25"/>
    <mergeCell ref="H24:H25"/>
    <mergeCell ref="K24:K25"/>
    <mergeCell ref="M24:M25"/>
    <mergeCell ref="N24:N25"/>
    <mergeCell ref="O24:O25"/>
    <mergeCell ref="A26:A27"/>
    <mergeCell ref="B26:B27"/>
    <mergeCell ref="C26:D27"/>
    <mergeCell ref="E26:E27"/>
    <mergeCell ref="H26:H27"/>
    <mergeCell ref="K26:K27"/>
    <mergeCell ref="M26:M27"/>
    <mergeCell ref="N26:N27"/>
    <mergeCell ref="O26:O27"/>
    <mergeCell ref="A28:A29"/>
    <mergeCell ref="B28:B29"/>
    <mergeCell ref="C28:D29"/>
    <mergeCell ref="E28:E29"/>
    <mergeCell ref="H28:H29"/>
    <mergeCell ref="K28:K29"/>
    <mergeCell ref="M28:M29"/>
    <mergeCell ref="N28:N29"/>
    <mergeCell ref="O28:O29"/>
  </mergeCells>
  <phoneticPr fontId="3"/>
  <dataValidations count="3">
    <dataValidation type="list" allowBlank="1" showDropDown="0" showInputMessage="1" showErrorMessage="1" sqref="H4:H13 H20:H29">
      <formula1>"入札　・　随契,入札,随契"</formula1>
    </dataValidation>
    <dataValidation type="list" allowBlank="1" showDropDown="0" showInputMessage="1" showErrorMessage="1" sqref="K4:K13 K20:K29 M4:O13 M20:O29">
      <formula1>"有　・　無,有,無"</formula1>
    </dataValidation>
    <dataValidation type="list" allowBlank="1" showDropDown="0" showInputMessage="1" showErrorMessage="1" sqref="L4 L6 L8 L10 L12 L20 L22 L24 L26 L28">
      <formula1>"契約書　・　請書,契約書,請書"</formula1>
    </dataValidation>
  </dataValidations>
  <printOptions horizontalCentered="1"/>
  <pageMargins left="0.23622047244094491" right="0.23622047244094491" top="0.74803149606299213" bottom="0.55118110236220474" header="0.31496062992125984" footer="0.31496062992125984"/>
  <pageSetup paperSize="9" scale="77" fitToWidth="1" fitToHeight="0" orientation="landscape" usePrinterDefaults="1" r:id="rId1"/>
  <headerFooter>
    <oddFooter>&amp;C9</odd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sheetPr>
    <tabColor theme="9"/>
    <pageSetUpPr fitToPage="1"/>
  </sheetPr>
  <dimension ref="A1:O35"/>
  <sheetViews>
    <sheetView view="pageBreakPreview" zoomScale="85" zoomScaleSheetLayoutView="85" workbookViewId="0">
      <selection activeCell="A4" sqref="A4:A5"/>
    </sheetView>
  </sheetViews>
  <sheetFormatPr defaultColWidth="8.75" defaultRowHeight="13.5"/>
  <cols>
    <col min="1" max="2" width="19.875" style="108" customWidth="1"/>
    <col min="3" max="3" width="3.375" style="108" customWidth="1"/>
    <col min="4" max="4" width="14.875" style="108" customWidth="1"/>
    <col min="5" max="5" width="16.625" style="108" customWidth="1"/>
    <col min="6" max="6" width="6.5" style="108" customWidth="1"/>
    <col min="7" max="7" width="14.625" style="108" customWidth="1"/>
    <col min="8" max="8" width="10.625" style="108" bestFit="1" customWidth="1"/>
    <col min="9" max="9" width="5.75" style="108" bestFit="1" customWidth="1"/>
    <col min="10" max="10" width="7.25" style="108" customWidth="1"/>
    <col min="11" max="11" width="10" style="108" customWidth="1"/>
    <col min="12" max="12" width="13.75" style="108" customWidth="1"/>
    <col min="13" max="14" width="16.625" style="108" customWidth="1"/>
    <col min="15" max="15" width="13.75" style="108" customWidth="1"/>
    <col min="16" max="16384" width="8.75" style="108"/>
  </cols>
  <sheetData>
    <row r="1" spans="1:15" ht="25.5" customHeight="1">
      <c r="A1" s="907" t="s">
        <v>669</v>
      </c>
      <c r="B1" s="912"/>
      <c r="C1" s="912"/>
      <c r="E1" s="912"/>
    </row>
    <row r="2" spans="1:15" ht="25.5" customHeight="1">
      <c r="A2" s="105" t="s">
        <v>961</v>
      </c>
      <c r="O2" s="938"/>
    </row>
    <row r="3" spans="1:15" ht="33" customHeight="1">
      <c r="A3" s="908" t="s">
        <v>637</v>
      </c>
      <c r="B3" s="913" t="s">
        <v>720</v>
      </c>
      <c r="C3" s="915" t="s">
        <v>475</v>
      </c>
      <c r="D3" s="915"/>
      <c r="E3" s="937" t="s">
        <v>954</v>
      </c>
      <c r="F3" s="924" t="s">
        <v>934</v>
      </c>
      <c r="G3" s="927"/>
      <c r="H3" s="930" t="s">
        <v>498</v>
      </c>
      <c r="I3" s="931" t="s">
        <v>935</v>
      </c>
      <c r="J3" s="932"/>
      <c r="K3" s="934" t="s">
        <v>835</v>
      </c>
      <c r="L3" s="930" t="s">
        <v>128</v>
      </c>
      <c r="M3" s="937" t="s">
        <v>631</v>
      </c>
      <c r="N3" s="934" t="s">
        <v>938</v>
      </c>
      <c r="O3" s="939" t="s">
        <v>941</v>
      </c>
    </row>
    <row r="4" spans="1:15" ht="20.25" customHeight="1">
      <c r="A4" s="909"/>
      <c r="B4" s="909"/>
      <c r="C4" s="916" t="s">
        <v>266</v>
      </c>
      <c r="D4" s="918" t="s">
        <v>943</v>
      </c>
      <c r="E4" s="922" t="s">
        <v>943</v>
      </c>
      <c r="F4" s="925" t="s">
        <v>944</v>
      </c>
      <c r="G4" s="928" t="s">
        <v>0</v>
      </c>
      <c r="H4" s="909" t="s">
        <v>547</v>
      </c>
      <c r="I4" s="916" t="s">
        <v>215</v>
      </c>
      <c r="J4" s="928" t="s">
        <v>92</v>
      </c>
      <c r="K4" s="935" t="s">
        <v>67</v>
      </c>
      <c r="L4" s="935" t="s">
        <v>594</v>
      </c>
      <c r="M4" s="935" t="s">
        <v>67</v>
      </c>
      <c r="N4" s="935" t="s">
        <v>67</v>
      </c>
      <c r="O4" s="935" t="s">
        <v>67</v>
      </c>
    </row>
    <row r="5" spans="1:15" ht="20.25" customHeight="1">
      <c r="A5" s="910"/>
      <c r="B5" s="910"/>
      <c r="C5" s="917" t="s">
        <v>268</v>
      </c>
      <c r="D5" s="919" t="s">
        <v>943</v>
      </c>
      <c r="E5" s="923"/>
      <c r="F5" s="926" t="s">
        <v>679</v>
      </c>
      <c r="G5" s="929" t="s">
        <v>0</v>
      </c>
      <c r="H5" s="910"/>
      <c r="I5" s="917" t="s">
        <v>948</v>
      </c>
      <c r="J5" s="933" t="s">
        <v>92</v>
      </c>
      <c r="K5" s="936"/>
      <c r="L5" s="936" t="s">
        <v>949</v>
      </c>
      <c r="M5" s="936"/>
      <c r="N5" s="936"/>
      <c r="O5" s="936"/>
    </row>
    <row r="6" spans="1:15" ht="20.25" customHeight="1">
      <c r="A6" s="909"/>
      <c r="B6" s="909"/>
      <c r="C6" s="916" t="s">
        <v>266</v>
      </c>
      <c r="D6" s="918" t="s">
        <v>943</v>
      </c>
      <c r="E6" s="922" t="s">
        <v>943</v>
      </c>
      <c r="F6" s="925" t="s">
        <v>944</v>
      </c>
      <c r="G6" s="928" t="s">
        <v>0</v>
      </c>
      <c r="H6" s="909" t="s">
        <v>547</v>
      </c>
      <c r="I6" s="916" t="s">
        <v>215</v>
      </c>
      <c r="J6" s="928" t="s">
        <v>92</v>
      </c>
      <c r="K6" s="935" t="s">
        <v>947</v>
      </c>
      <c r="L6" s="935" t="s">
        <v>594</v>
      </c>
      <c r="M6" s="935" t="s">
        <v>947</v>
      </c>
      <c r="N6" s="935" t="s">
        <v>947</v>
      </c>
      <c r="O6" s="935" t="s">
        <v>947</v>
      </c>
    </row>
    <row r="7" spans="1:15" ht="20.25" customHeight="1">
      <c r="A7" s="910"/>
      <c r="B7" s="910"/>
      <c r="C7" s="917" t="s">
        <v>268</v>
      </c>
      <c r="D7" s="919" t="s">
        <v>943</v>
      </c>
      <c r="E7" s="923"/>
      <c r="F7" s="926" t="s">
        <v>679</v>
      </c>
      <c r="G7" s="929" t="s">
        <v>0</v>
      </c>
      <c r="H7" s="910"/>
      <c r="I7" s="917" t="s">
        <v>948</v>
      </c>
      <c r="J7" s="933" t="s">
        <v>92</v>
      </c>
      <c r="K7" s="936"/>
      <c r="L7" s="936" t="s">
        <v>949</v>
      </c>
      <c r="M7" s="936"/>
      <c r="N7" s="936"/>
      <c r="O7" s="936"/>
    </row>
    <row r="8" spans="1:15" ht="20.25" customHeight="1">
      <c r="A8" s="909"/>
      <c r="B8" s="909"/>
      <c r="C8" s="916" t="s">
        <v>266</v>
      </c>
      <c r="D8" s="918" t="s">
        <v>943</v>
      </c>
      <c r="E8" s="922" t="s">
        <v>943</v>
      </c>
      <c r="F8" s="925" t="s">
        <v>944</v>
      </c>
      <c r="G8" s="928" t="s">
        <v>0</v>
      </c>
      <c r="H8" s="909" t="s">
        <v>547</v>
      </c>
      <c r="I8" s="916" t="s">
        <v>215</v>
      </c>
      <c r="J8" s="928" t="s">
        <v>92</v>
      </c>
      <c r="K8" s="935" t="s">
        <v>947</v>
      </c>
      <c r="L8" s="935" t="s">
        <v>594</v>
      </c>
      <c r="M8" s="935" t="s">
        <v>947</v>
      </c>
      <c r="N8" s="935" t="s">
        <v>947</v>
      </c>
      <c r="O8" s="935" t="s">
        <v>947</v>
      </c>
    </row>
    <row r="9" spans="1:15" ht="20.25" customHeight="1">
      <c r="A9" s="910"/>
      <c r="B9" s="910"/>
      <c r="C9" s="917" t="s">
        <v>268</v>
      </c>
      <c r="D9" s="919" t="s">
        <v>943</v>
      </c>
      <c r="E9" s="923"/>
      <c r="F9" s="926" t="s">
        <v>679</v>
      </c>
      <c r="G9" s="929" t="s">
        <v>0</v>
      </c>
      <c r="H9" s="910"/>
      <c r="I9" s="917" t="s">
        <v>948</v>
      </c>
      <c r="J9" s="933" t="s">
        <v>92</v>
      </c>
      <c r="K9" s="936"/>
      <c r="L9" s="936" t="s">
        <v>949</v>
      </c>
      <c r="M9" s="936"/>
      <c r="N9" s="936"/>
      <c r="O9" s="936"/>
    </row>
    <row r="10" spans="1:15" ht="20.25" customHeight="1">
      <c r="A10" s="909"/>
      <c r="B10" s="909"/>
      <c r="C10" s="916" t="s">
        <v>266</v>
      </c>
      <c r="D10" s="918" t="s">
        <v>943</v>
      </c>
      <c r="E10" s="922" t="s">
        <v>943</v>
      </c>
      <c r="F10" s="925" t="s">
        <v>944</v>
      </c>
      <c r="G10" s="928" t="s">
        <v>0</v>
      </c>
      <c r="H10" s="909" t="s">
        <v>547</v>
      </c>
      <c r="I10" s="916" t="s">
        <v>215</v>
      </c>
      <c r="J10" s="928" t="s">
        <v>92</v>
      </c>
      <c r="K10" s="935" t="s">
        <v>947</v>
      </c>
      <c r="L10" s="935" t="s">
        <v>594</v>
      </c>
      <c r="M10" s="935" t="s">
        <v>947</v>
      </c>
      <c r="N10" s="935" t="s">
        <v>947</v>
      </c>
      <c r="O10" s="935" t="s">
        <v>947</v>
      </c>
    </row>
    <row r="11" spans="1:15" ht="20.25" customHeight="1">
      <c r="A11" s="910"/>
      <c r="B11" s="910"/>
      <c r="C11" s="917" t="s">
        <v>268</v>
      </c>
      <c r="D11" s="919" t="s">
        <v>943</v>
      </c>
      <c r="E11" s="923"/>
      <c r="F11" s="926" t="s">
        <v>679</v>
      </c>
      <c r="G11" s="929" t="s">
        <v>0</v>
      </c>
      <c r="H11" s="910"/>
      <c r="I11" s="917" t="s">
        <v>948</v>
      </c>
      <c r="J11" s="933" t="s">
        <v>92</v>
      </c>
      <c r="K11" s="936"/>
      <c r="L11" s="936" t="s">
        <v>949</v>
      </c>
      <c r="M11" s="936"/>
      <c r="N11" s="936"/>
      <c r="O11" s="936"/>
    </row>
    <row r="12" spans="1:15" ht="20.25" customHeight="1">
      <c r="A12" s="909"/>
      <c r="B12" s="909"/>
      <c r="C12" s="916" t="s">
        <v>266</v>
      </c>
      <c r="D12" s="918" t="s">
        <v>943</v>
      </c>
      <c r="E12" s="922" t="s">
        <v>943</v>
      </c>
      <c r="F12" s="925" t="s">
        <v>944</v>
      </c>
      <c r="G12" s="928" t="s">
        <v>0</v>
      </c>
      <c r="H12" s="909" t="s">
        <v>547</v>
      </c>
      <c r="I12" s="916" t="s">
        <v>215</v>
      </c>
      <c r="J12" s="928" t="s">
        <v>92</v>
      </c>
      <c r="K12" s="935" t="s">
        <v>947</v>
      </c>
      <c r="L12" s="935" t="s">
        <v>594</v>
      </c>
      <c r="M12" s="935" t="s">
        <v>947</v>
      </c>
      <c r="N12" s="935" t="s">
        <v>947</v>
      </c>
      <c r="O12" s="935" t="s">
        <v>947</v>
      </c>
    </row>
    <row r="13" spans="1:15" ht="20.25" customHeight="1">
      <c r="A13" s="910"/>
      <c r="B13" s="910"/>
      <c r="C13" s="917" t="s">
        <v>268</v>
      </c>
      <c r="D13" s="919" t="s">
        <v>943</v>
      </c>
      <c r="E13" s="923"/>
      <c r="F13" s="926" t="s">
        <v>679</v>
      </c>
      <c r="G13" s="929" t="s">
        <v>0</v>
      </c>
      <c r="H13" s="910"/>
      <c r="I13" s="917" t="s">
        <v>948</v>
      </c>
      <c r="J13" s="933" t="s">
        <v>92</v>
      </c>
      <c r="K13" s="936"/>
      <c r="L13" s="936" t="s">
        <v>949</v>
      </c>
      <c r="M13" s="936"/>
      <c r="N13" s="936"/>
      <c r="O13" s="936"/>
    </row>
    <row r="14" spans="1:15" ht="18" customHeight="1">
      <c r="A14" s="239" t="s">
        <v>85</v>
      </c>
      <c r="B14" s="914"/>
      <c r="C14" s="914"/>
      <c r="D14" s="914"/>
      <c r="E14" s="914"/>
      <c r="F14" s="914"/>
      <c r="G14" s="914"/>
      <c r="H14" s="914"/>
      <c r="I14" s="914"/>
      <c r="J14" s="914"/>
      <c r="K14" s="914"/>
      <c r="L14" s="914"/>
      <c r="M14" s="914"/>
      <c r="N14" s="914"/>
      <c r="O14" s="914"/>
    </row>
    <row r="15" spans="1:15" ht="18" customHeight="1">
      <c r="A15" s="239" t="s">
        <v>957</v>
      </c>
      <c r="B15" s="914"/>
      <c r="C15" s="914"/>
      <c r="D15" s="914"/>
      <c r="E15" s="914"/>
      <c r="F15" s="914"/>
      <c r="G15" s="914"/>
      <c r="H15" s="914"/>
      <c r="I15" s="914"/>
      <c r="J15" s="914"/>
      <c r="K15" s="914"/>
      <c r="L15" s="914"/>
      <c r="M15" s="914"/>
      <c r="N15" s="914"/>
      <c r="O15" s="914"/>
    </row>
    <row r="16" spans="1:15" ht="18" customHeight="1">
      <c r="A16" s="239" t="s">
        <v>553</v>
      </c>
      <c r="B16" s="914"/>
      <c r="C16" s="914"/>
      <c r="D16" s="914"/>
      <c r="E16" s="914"/>
      <c r="F16" s="914"/>
      <c r="G16" s="914"/>
      <c r="H16" s="914"/>
      <c r="I16" s="914"/>
      <c r="J16" s="914"/>
      <c r="K16" s="914"/>
      <c r="L16" s="914"/>
      <c r="M16" s="914"/>
      <c r="N16" s="914"/>
      <c r="O16" s="914"/>
    </row>
    <row r="17" spans="1:15" ht="18" customHeight="1">
      <c r="A17" s="239" t="s">
        <v>212</v>
      </c>
      <c r="B17" s="76"/>
      <c r="C17" s="76"/>
      <c r="D17" s="76"/>
      <c r="E17" s="76"/>
      <c r="F17" s="76"/>
      <c r="G17" s="76"/>
      <c r="H17" s="76"/>
      <c r="I17" s="76"/>
      <c r="J17" s="76"/>
      <c r="K17" s="76"/>
      <c r="L17" s="76"/>
      <c r="M17" s="76"/>
      <c r="N17" s="76"/>
      <c r="O17" s="76"/>
    </row>
    <row r="18" spans="1:15" ht="18" customHeight="1">
      <c r="A18" s="239"/>
      <c r="B18" s="76"/>
      <c r="C18" s="76"/>
      <c r="D18" s="76"/>
      <c r="E18" s="76"/>
      <c r="F18" s="76"/>
      <c r="G18" s="76"/>
      <c r="H18" s="76"/>
      <c r="I18" s="76"/>
      <c r="J18" s="76"/>
      <c r="K18" s="76"/>
      <c r="L18" s="76"/>
      <c r="M18" s="76"/>
      <c r="N18" s="76"/>
      <c r="O18" s="76"/>
    </row>
    <row r="19" spans="1:15" ht="25.5" customHeight="1">
      <c r="A19" s="105" t="s">
        <v>471</v>
      </c>
    </row>
    <row r="20" spans="1:15" ht="33" customHeight="1">
      <c r="A20" s="908" t="s">
        <v>605</v>
      </c>
      <c r="B20" s="913" t="s">
        <v>178</v>
      </c>
      <c r="C20" s="915" t="s">
        <v>958</v>
      </c>
      <c r="D20" s="915"/>
      <c r="E20" s="913" t="s">
        <v>952</v>
      </c>
      <c r="F20" s="924" t="s">
        <v>820</v>
      </c>
      <c r="G20" s="927"/>
      <c r="H20" s="930" t="s">
        <v>498</v>
      </c>
      <c r="I20" s="931" t="s">
        <v>935</v>
      </c>
      <c r="J20" s="932"/>
      <c r="K20" s="934" t="s">
        <v>835</v>
      </c>
      <c r="L20" s="930" t="s">
        <v>128</v>
      </c>
      <c r="M20" s="937" t="s">
        <v>959</v>
      </c>
      <c r="N20" s="937" t="s">
        <v>631</v>
      </c>
      <c r="O20" s="934" t="s">
        <v>938</v>
      </c>
    </row>
    <row r="21" spans="1:15" ht="20.25" customHeight="1">
      <c r="A21" s="909"/>
      <c r="B21" s="909"/>
      <c r="C21" s="916" t="s">
        <v>266</v>
      </c>
      <c r="D21" s="918" t="s">
        <v>943</v>
      </c>
      <c r="E21" s="922" t="s">
        <v>943</v>
      </c>
      <c r="F21" s="925" t="s">
        <v>944</v>
      </c>
      <c r="G21" s="928" t="s">
        <v>0</v>
      </c>
      <c r="H21" s="909" t="s">
        <v>547</v>
      </c>
      <c r="I21" s="916" t="s">
        <v>215</v>
      </c>
      <c r="J21" s="928" t="s">
        <v>92</v>
      </c>
      <c r="K21" s="935" t="s">
        <v>67</v>
      </c>
      <c r="L21" s="935" t="s">
        <v>594</v>
      </c>
      <c r="M21" s="909" t="s">
        <v>378</v>
      </c>
      <c r="N21" s="935" t="s">
        <v>67</v>
      </c>
      <c r="O21" s="935" t="s">
        <v>67</v>
      </c>
    </row>
    <row r="22" spans="1:15" ht="20.25" customHeight="1">
      <c r="A22" s="910"/>
      <c r="B22" s="910"/>
      <c r="C22" s="917" t="s">
        <v>268</v>
      </c>
      <c r="D22" s="919" t="s">
        <v>943</v>
      </c>
      <c r="E22" s="923"/>
      <c r="F22" s="926" t="s">
        <v>679</v>
      </c>
      <c r="G22" s="929" t="s">
        <v>0</v>
      </c>
      <c r="H22" s="910"/>
      <c r="I22" s="917" t="s">
        <v>948</v>
      </c>
      <c r="J22" s="933" t="s">
        <v>92</v>
      </c>
      <c r="K22" s="936"/>
      <c r="L22" s="936" t="s">
        <v>949</v>
      </c>
      <c r="M22" s="936" t="s">
        <v>949</v>
      </c>
      <c r="N22" s="936"/>
      <c r="O22" s="936"/>
    </row>
    <row r="23" spans="1:15" ht="20.25" customHeight="1">
      <c r="A23" s="909"/>
      <c r="B23" s="909"/>
      <c r="C23" s="916" t="s">
        <v>266</v>
      </c>
      <c r="D23" s="918" t="s">
        <v>943</v>
      </c>
      <c r="E23" s="922" t="s">
        <v>943</v>
      </c>
      <c r="F23" s="925" t="s">
        <v>944</v>
      </c>
      <c r="G23" s="928" t="s">
        <v>0</v>
      </c>
      <c r="H23" s="909" t="s">
        <v>547</v>
      </c>
      <c r="I23" s="916" t="s">
        <v>215</v>
      </c>
      <c r="J23" s="928" t="s">
        <v>92</v>
      </c>
      <c r="K23" s="935" t="s">
        <v>947</v>
      </c>
      <c r="L23" s="935" t="s">
        <v>594</v>
      </c>
      <c r="M23" s="909" t="s">
        <v>400</v>
      </c>
      <c r="N23" s="935" t="s">
        <v>947</v>
      </c>
      <c r="O23" s="935" t="s">
        <v>947</v>
      </c>
    </row>
    <row r="24" spans="1:15" ht="20.25" customHeight="1">
      <c r="A24" s="910"/>
      <c r="B24" s="910"/>
      <c r="C24" s="917" t="s">
        <v>268</v>
      </c>
      <c r="D24" s="919" t="s">
        <v>943</v>
      </c>
      <c r="E24" s="923"/>
      <c r="F24" s="926" t="s">
        <v>679</v>
      </c>
      <c r="G24" s="929" t="s">
        <v>0</v>
      </c>
      <c r="H24" s="910"/>
      <c r="I24" s="917" t="s">
        <v>948</v>
      </c>
      <c r="J24" s="933" t="s">
        <v>92</v>
      </c>
      <c r="K24" s="936"/>
      <c r="L24" s="936" t="s">
        <v>949</v>
      </c>
      <c r="M24" s="936" t="s">
        <v>949</v>
      </c>
      <c r="N24" s="936"/>
      <c r="O24" s="936"/>
    </row>
    <row r="25" spans="1:15" ht="20.25" customHeight="1">
      <c r="A25" s="909"/>
      <c r="B25" s="909"/>
      <c r="C25" s="916" t="s">
        <v>266</v>
      </c>
      <c r="D25" s="918" t="s">
        <v>943</v>
      </c>
      <c r="E25" s="922" t="s">
        <v>943</v>
      </c>
      <c r="F25" s="925" t="s">
        <v>944</v>
      </c>
      <c r="G25" s="928" t="s">
        <v>0</v>
      </c>
      <c r="H25" s="909" t="s">
        <v>547</v>
      </c>
      <c r="I25" s="916" t="s">
        <v>215</v>
      </c>
      <c r="J25" s="928" t="s">
        <v>92</v>
      </c>
      <c r="K25" s="935" t="s">
        <v>947</v>
      </c>
      <c r="L25" s="935" t="s">
        <v>594</v>
      </c>
      <c r="M25" s="909" t="s">
        <v>400</v>
      </c>
      <c r="N25" s="935" t="s">
        <v>947</v>
      </c>
      <c r="O25" s="935" t="s">
        <v>947</v>
      </c>
    </row>
    <row r="26" spans="1:15" ht="20.25" customHeight="1">
      <c r="A26" s="910"/>
      <c r="B26" s="910"/>
      <c r="C26" s="917" t="s">
        <v>268</v>
      </c>
      <c r="D26" s="919" t="s">
        <v>943</v>
      </c>
      <c r="E26" s="923"/>
      <c r="F26" s="926" t="s">
        <v>679</v>
      </c>
      <c r="G26" s="929" t="s">
        <v>0</v>
      </c>
      <c r="H26" s="910"/>
      <c r="I26" s="917" t="s">
        <v>948</v>
      </c>
      <c r="J26" s="933" t="s">
        <v>92</v>
      </c>
      <c r="K26" s="936"/>
      <c r="L26" s="936" t="s">
        <v>949</v>
      </c>
      <c r="M26" s="936" t="s">
        <v>949</v>
      </c>
      <c r="N26" s="936"/>
      <c r="O26" s="936"/>
    </row>
    <row r="27" spans="1:15" ht="20.25" customHeight="1">
      <c r="A27" s="909"/>
      <c r="B27" s="909"/>
      <c r="C27" s="916" t="s">
        <v>266</v>
      </c>
      <c r="D27" s="918" t="s">
        <v>943</v>
      </c>
      <c r="E27" s="922" t="s">
        <v>943</v>
      </c>
      <c r="F27" s="925" t="s">
        <v>944</v>
      </c>
      <c r="G27" s="928" t="s">
        <v>0</v>
      </c>
      <c r="H27" s="909" t="s">
        <v>547</v>
      </c>
      <c r="I27" s="916" t="s">
        <v>215</v>
      </c>
      <c r="J27" s="928" t="s">
        <v>92</v>
      </c>
      <c r="K27" s="935" t="s">
        <v>947</v>
      </c>
      <c r="L27" s="935" t="s">
        <v>594</v>
      </c>
      <c r="M27" s="909" t="s">
        <v>400</v>
      </c>
      <c r="N27" s="935" t="s">
        <v>947</v>
      </c>
      <c r="O27" s="935" t="s">
        <v>947</v>
      </c>
    </row>
    <row r="28" spans="1:15" ht="20.25" customHeight="1">
      <c r="A28" s="910"/>
      <c r="B28" s="910"/>
      <c r="C28" s="917" t="s">
        <v>268</v>
      </c>
      <c r="D28" s="919" t="s">
        <v>943</v>
      </c>
      <c r="E28" s="923"/>
      <c r="F28" s="926" t="s">
        <v>679</v>
      </c>
      <c r="G28" s="929" t="s">
        <v>0</v>
      </c>
      <c r="H28" s="910"/>
      <c r="I28" s="917" t="s">
        <v>948</v>
      </c>
      <c r="J28" s="933" t="s">
        <v>92</v>
      </c>
      <c r="K28" s="936"/>
      <c r="L28" s="936" t="s">
        <v>949</v>
      </c>
      <c r="M28" s="936" t="s">
        <v>949</v>
      </c>
      <c r="N28" s="936"/>
      <c r="O28" s="936"/>
    </row>
    <row r="29" spans="1:15" ht="20.25" customHeight="1">
      <c r="A29" s="909"/>
      <c r="B29" s="909"/>
      <c r="C29" s="916" t="s">
        <v>266</v>
      </c>
      <c r="D29" s="918" t="s">
        <v>943</v>
      </c>
      <c r="E29" s="922" t="s">
        <v>943</v>
      </c>
      <c r="F29" s="925" t="s">
        <v>944</v>
      </c>
      <c r="G29" s="928" t="s">
        <v>0</v>
      </c>
      <c r="H29" s="909" t="s">
        <v>547</v>
      </c>
      <c r="I29" s="916" t="s">
        <v>215</v>
      </c>
      <c r="J29" s="928" t="s">
        <v>92</v>
      </c>
      <c r="K29" s="935" t="s">
        <v>947</v>
      </c>
      <c r="L29" s="935" t="s">
        <v>594</v>
      </c>
      <c r="M29" s="909" t="s">
        <v>400</v>
      </c>
      <c r="N29" s="935" t="s">
        <v>947</v>
      </c>
      <c r="O29" s="935" t="s">
        <v>947</v>
      </c>
    </row>
    <row r="30" spans="1:15" ht="20.25" customHeight="1">
      <c r="A30" s="910"/>
      <c r="B30" s="910"/>
      <c r="C30" s="917" t="s">
        <v>268</v>
      </c>
      <c r="D30" s="919" t="s">
        <v>943</v>
      </c>
      <c r="E30" s="923"/>
      <c r="F30" s="926" t="s">
        <v>679</v>
      </c>
      <c r="G30" s="929" t="s">
        <v>0</v>
      </c>
      <c r="H30" s="910"/>
      <c r="I30" s="917" t="s">
        <v>948</v>
      </c>
      <c r="J30" s="933" t="s">
        <v>92</v>
      </c>
      <c r="K30" s="936"/>
      <c r="L30" s="936" t="s">
        <v>949</v>
      </c>
      <c r="M30" s="936" t="s">
        <v>949</v>
      </c>
      <c r="N30" s="936"/>
      <c r="O30" s="936"/>
    </row>
    <row r="31" spans="1:15" ht="18" customHeight="1">
      <c r="A31" s="239" t="s">
        <v>85</v>
      </c>
      <c r="B31" s="914"/>
      <c r="C31" s="914"/>
      <c r="D31" s="914"/>
      <c r="E31" s="914"/>
      <c r="F31" s="914"/>
      <c r="G31" s="914"/>
      <c r="H31" s="914"/>
      <c r="I31" s="914"/>
      <c r="J31" s="914"/>
      <c r="K31" s="914"/>
      <c r="L31" s="914"/>
      <c r="M31" s="914"/>
      <c r="N31" s="914"/>
      <c r="O31" s="914"/>
    </row>
    <row r="32" spans="1:15" ht="18" customHeight="1">
      <c r="A32" s="239" t="s">
        <v>950</v>
      </c>
      <c r="B32" s="914"/>
      <c r="C32" s="914"/>
      <c r="D32" s="914"/>
      <c r="E32" s="914"/>
      <c r="F32" s="914"/>
      <c r="G32" s="914"/>
      <c r="H32" s="914"/>
      <c r="I32" s="914"/>
      <c r="J32" s="914"/>
      <c r="K32" s="914"/>
      <c r="L32" s="914"/>
      <c r="M32" s="914"/>
      <c r="N32" s="914"/>
      <c r="O32" s="914"/>
    </row>
    <row r="33" spans="1:15" ht="18" customHeight="1">
      <c r="A33" s="239" t="s">
        <v>854</v>
      </c>
      <c r="B33" s="914"/>
      <c r="C33" s="914"/>
      <c r="D33" s="914"/>
      <c r="E33" s="914"/>
      <c r="F33" s="914"/>
      <c r="G33" s="914"/>
      <c r="H33" s="914"/>
      <c r="I33" s="914"/>
      <c r="J33" s="914"/>
      <c r="K33" s="914"/>
      <c r="L33" s="914"/>
      <c r="M33" s="914"/>
      <c r="N33" s="914"/>
      <c r="O33" s="914"/>
    </row>
    <row r="34" spans="1:15" ht="18" customHeight="1">
      <c r="A34" s="239" t="s">
        <v>212</v>
      </c>
      <c r="B34" s="76"/>
      <c r="C34" s="76"/>
      <c r="D34" s="76"/>
      <c r="E34" s="76"/>
      <c r="F34" s="76"/>
      <c r="G34" s="76"/>
      <c r="H34" s="76"/>
      <c r="I34" s="76"/>
      <c r="J34" s="76"/>
      <c r="K34" s="76"/>
      <c r="L34" s="76"/>
      <c r="M34" s="76"/>
      <c r="N34" s="76"/>
      <c r="O34" s="76"/>
    </row>
    <row r="35" spans="1:15" ht="18" customHeight="1">
      <c r="A35" s="239" t="s">
        <v>960</v>
      </c>
      <c r="B35" s="911"/>
      <c r="C35" s="911"/>
      <c r="D35" s="911"/>
      <c r="E35" s="911"/>
      <c r="F35" s="911"/>
      <c r="G35" s="911"/>
      <c r="H35" s="911"/>
      <c r="I35" s="911"/>
      <c r="J35" s="911"/>
      <c r="K35" s="911"/>
      <c r="L35" s="911"/>
      <c r="M35" s="911"/>
      <c r="N35" s="911"/>
      <c r="O35" s="911"/>
    </row>
    <row r="36" spans="1:15" ht="20.25" customHeight="1"/>
    <row r="37" spans="1:15" ht="20.25" customHeight="1"/>
    <row r="38" spans="1:15" ht="20.25" customHeight="1"/>
    <row r="39" spans="1:15" ht="20.25" customHeight="1"/>
    <row r="40" spans="1:15" ht="20.25" customHeight="1"/>
    <row r="41" spans="1:15" ht="20.25" customHeight="1"/>
    <row r="42" spans="1:15" ht="20.25" customHeight="1"/>
    <row r="43" spans="1:15" ht="20.25" customHeight="1"/>
    <row r="44" spans="1:15" ht="20.25" customHeight="1"/>
    <row r="45" spans="1:15" ht="20.25" customHeight="1"/>
    <row r="46" spans="1:15" ht="20.25" customHeight="1"/>
    <row r="47" spans="1:15" ht="20.25" customHeight="1"/>
    <row r="48" spans="1:15" ht="20.25" customHeight="1"/>
    <row r="49" ht="20.25" customHeight="1"/>
  </sheetData>
  <mergeCells count="81">
    <mergeCell ref="C3:D3"/>
    <mergeCell ref="F3:G3"/>
    <mergeCell ref="I3:J3"/>
    <mergeCell ref="C20:D20"/>
    <mergeCell ref="F20:G20"/>
    <mergeCell ref="I20:J20"/>
    <mergeCell ref="A4:A5"/>
    <mergeCell ref="B4:B5"/>
    <mergeCell ref="E4:E5"/>
    <mergeCell ref="H4:H5"/>
    <mergeCell ref="K4:K5"/>
    <mergeCell ref="M4:M5"/>
    <mergeCell ref="N4:N5"/>
    <mergeCell ref="O4:O5"/>
    <mergeCell ref="A6:A7"/>
    <mergeCell ref="B6:B7"/>
    <mergeCell ref="E6:E7"/>
    <mergeCell ref="H6:H7"/>
    <mergeCell ref="K6:K7"/>
    <mergeCell ref="M6:M7"/>
    <mergeCell ref="N6:N7"/>
    <mergeCell ref="O6:O7"/>
    <mergeCell ref="A8:A9"/>
    <mergeCell ref="B8:B9"/>
    <mergeCell ref="E8:E9"/>
    <mergeCell ref="H8:H9"/>
    <mergeCell ref="K8:K9"/>
    <mergeCell ref="M8:M9"/>
    <mergeCell ref="N8:N9"/>
    <mergeCell ref="O8:O9"/>
    <mergeCell ref="A10:A11"/>
    <mergeCell ref="B10:B11"/>
    <mergeCell ref="E10:E11"/>
    <mergeCell ref="H10:H11"/>
    <mergeCell ref="K10:K11"/>
    <mergeCell ref="M10:M11"/>
    <mergeCell ref="N10:N11"/>
    <mergeCell ref="O10:O11"/>
    <mergeCell ref="A12:A13"/>
    <mergeCell ref="B12:B13"/>
    <mergeCell ref="E12:E13"/>
    <mergeCell ref="H12:H13"/>
    <mergeCell ref="K12:K13"/>
    <mergeCell ref="M12:M13"/>
    <mergeCell ref="N12:N13"/>
    <mergeCell ref="O12:O13"/>
    <mergeCell ref="A21:A22"/>
    <mergeCell ref="B21:B22"/>
    <mergeCell ref="E21:E22"/>
    <mergeCell ref="H21:H22"/>
    <mergeCell ref="K21:K22"/>
    <mergeCell ref="N21:N22"/>
    <mergeCell ref="O21:O22"/>
    <mergeCell ref="A23:A24"/>
    <mergeCell ref="B23:B24"/>
    <mergeCell ref="E23:E24"/>
    <mergeCell ref="H23:H24"/>
    <mergeCell ref="K23:K24"/>
    <mergeCell ref="N23:N24"/>
    <mergeCell ref="O23:O24"/>
    <mergeCell ref="A25:A26"/>
    <mergeCell ref="B25:B26"/>
    <mergeCell ref="E25:E26"/>
    <mergeCell ref="H25:H26"/>
    <mergeCell ref="K25:K26"/>
    <mergeCell ref="N25:N26"/>
    <mergeCell ref="O25:O26"/>
    <mergeCell ref="A27:A28"/>
    <mergeCell ref="B27:B28"/>
    <mergeCell ref="E27:E28"/>
    <mergeCell ref="H27:H28"/>
    <mergeCell ref="K27:K28"/>
    <mergeCell ref="N27:N28"/>
    <mergeCell ref="O27:O28"/>
    <mergeCell ref="A29:A30"/>
    <mergeCell ref="B29:B30"/>
    <mergeCell ref="E29:E30"/>
    <mergeCell ref="H29:H30"/>
    <mergeCell ref="K29:K30"/>
    <mergeCell ref="N29:N30"/>
    <mergeCell ref="O29:O30"/>
  </mergeCells>
  <phoneticPr fontId="3"/>
  <dataValidations count="4">
    <dataValidation type="list" allowBlank="1" showDropDown="0" showInputMessage="1" showErrorMessage="1" sqref="H4:H13 H21:H30">
      <formula1>"入札　・　随契,入札,随契"</formula1>
    </dataValidation>
    <dataValidation type="list" allowBlank="1" showDropDown="0" showInputMessage="1" showErrorMessage="1" sqref="K4:K13 M4:O13 K21:K30 N21:O30">
      <formula1>"有　・　無,有,無"</formula1>
    </dataValidation>
    <dataValidation type="list" allowBlank="1" showDropDown="0" showInputMessage="1" showErrorMessage="1" sqref="L4 L6 L8 L10 L12 L21 L23 L25 L27 L29">
      <formula1>"契約書　・　請書,契約書,請書"</formula1>
    </dataValidation>
    <dataValidation type="list" allowBlank="1" showDropDown="0" showInputMessage="1" showErrorMessage="1" sqref="M21 M23 M25 M27 M29">
      <formula1>"自動　・　都度,自動,都度"</formula1>
    </dataValidation>
  </dataValidations>
  <printOptions horizontalCentered="1"/>
  <pageMargins left="0.23622047244094491" right="0.23622047244094491" top="0.74803149606299213" bottom="0.55118110236220474" header="0.31496062992125984" footer="0.31496062992125984"/>
  <pageSetup paperSize="9" scale="76" fitToWidth="1" fitToHeight="1" orientation="landscape" usePrinterDefaults="1" r:id="rId1"/>
  <headerFooter>
    <oddFooter>&amp;C10</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sheetPr codeName="Sheet17">
    <tabColor theme="4" tint="0.4"/>
  </sheetPr>
  <dimension ref="A1:BD41"/>
  <sheetViews>
    <sheetView showGridLines="0" view="pageBreakPreview" zoomScaleSheetLayoutView="100" workbookViewId="0">
      <selection activeCell="E4" sqref="E4:M4"/>
    </sheetView>
  </sheetViews>
  <sheetFormatPr defaultRowHeight="13.5"/>
  <cols>
    <col min="1" max="2" width="2.5" style="357" customWidth="1"/>
    <col min="3" max="3" width="3.75" style="357" customWidth="1"/>
    <col min="4" max="4" width="15" style="357" customWidth="1"/>
    <col min="5" max="5" width="5" style="357" customWidth="1"/>
    <col min="6" max="9" width="2.5" style="357" customWidth="1"/>
    <col min="10" max="10" width="5" style="357" customWidth="1"/>
    <col min="11" max="17" width="2.5" style="357" customWidth="1"/>
    <col min="18" max="18" width="3.625" style="357" customWidth="1"/>
    <col min="19" max="19" width="2.5" style="357" customWidth="1"/>
    <col min="20" max="20" width="3.625" style="357" customWidth="1"/>
    <col min="21" max="22" width="3.75" style="696" customWidth="1"/>
    <col min="23" max="23" width="5.75" style="696" customWidth="1"/>
    <col min="24" max="28" width="3.75" style="696" customWidth="1"/>
    <col min="29" max="31" width="1.875" style="696" customWidth="1"/>
    <col min="32" max="33" width="3.75" style="696" customWidth="1"/>
    <col min="34" max="35" width="1.875" style="696" customWidth="1"/>
    <col min="36" max="36" width="3.75" style="696" customWidth="1"/>
    <col min="37" max="37" width="1.875" style="696" customWidth="1"/>
    <col min="38" max="40" width="3.75" style="696" customWidth="1"/>
    <col min="41" max="16384" width="9" style="357" customWidth="1"/>
  </cols>
  <sheetData>
    <row r="1" spans="1:46" ht="19.5" customHeight="1">
      <c r="A1" s="118" t="s">
        <v>443</v>
      </c>
    </row>
    <row r="2" spans="1:46" ht="14.25" customHeight="1">
      <c r="A2" s="319" t="s">
        <v>398</v>
      </c>
      <c r="B2" s="319"/>
      <c r="C2" s="319"/>
      <c r="D2" s="319"/>
      <c r="E2" s="319"/>
      <c r="F2" s="319"/>
      <c r="G2" s="319"/>
      <c r="H2" s="319"/>
      <c r="I2" s="319"/>
      <c r="J2" s="319"/>
      <c r="K2" s="319"/>
      <c r="L2" s="319"/>
      <c r="M2" s="319"/>
      <c r="N2" s="319"/>
      <c r="O2" s="319"/>
      <c r="P2" s="319"/>
      <c r="Q2" s="319"/>
      <c r="R2" s="319"/>
      <c r="S2" s="319"/>
      <c r="T2" s="319"/>
      <c r="U2" s="109" t="s">
        <v>1021</v>
      </c>
      <c r="V2" s="862"/>
      <c r="W2" s="862"/>
      <c r="X2" s="862"/>
      <c r="Y2" s="862"/>
      <c r="Z2" s="862"/>
    </row>
    <row r="3" spans="1:46" s="118" customFormat="1" ht="14.25" customHeight="1">
      <c r="B3" s="219" t="s">
        <v>391</v>
      </c>
      <c r="E3" s="228"/>
      <c r="K3" s="954"/>
      <c r="L3" s="954"/>
      <c r="M3" s="954"/>
      <c r="N3" s="954"/>
      <c r="O3" s="954"/>
      <c r="P3" s="954"/>
      <c r="U3" s="228"/>
      <c r="V3" s="730" t="s">
        <v>481</v>
      </c>
      <c r="W3" s="730"/>
      <c r="X3" s="730"/>
      <c r="Y3" s="730"/>
      <c r="Z3" s="730"/>
      <c r="AA3" s="730"/>
      <c r="AB3" s="730"/>
      <c r="AC3" s="730"/>
      <c r="AD3" s="730"/>
      <c r="AE3" s="373"/>
      <c r="AF3" s="449"/>
      <c r="AG3" s="449"/>
      <c r="AH3" s="449"/>
      <c r="AI3" s="449"/>
      <c r="AJ3" s="449"/>
      <c r="AK3" s="373"/>
      <c r="AL3" s="730"/>
      <c r="AM3" s="730"/>
      <c r="AN3" s="730"/>
    </row>
    <row r="4" spans="1:46" s="118" customFormat="1" ht="14.25" customHeight="1">
      <c r="C4" s="219" t="s">
        <v>888</v>
      </c>
      <c r="E4" s="412" t="s">
        <v>997</v>
      </c>
      <c r="F4" s="412"/>
      <c r="G4" s="412"/>
      <c r="H4" s="412"/>
      <c r="I4" s="412"/>
      <c r="J4" s="412"/>
      <c r="K4" s="412"/>
      <c r="L4" s="412"/>
      <c r="M4" s="412"/>
      <c r="N4" s="294"/>
      <c r="O4" s="294"/>
      <c r="P4" s="294"/>
      <c r="U4" s="228"/>
      <c r="V4" s="961"/>
      <c r="W4" s="373" t="s">
        <v>700</v>
      </c>
      <c r="X4" s="961"/>
      <c r="Y4" s="961"/>
      <c r="Z4" s="961"/>
      <c r="AA4" s="980"/>
      <c r="AB4" s="980"/>
      <c r="AC4" s="980" t="s">
        <v>686</v>
      </c>
      <c r="AD4" s="980"/>
      <c r="AE4" s="980"/>
      <c r="AF4" s="980"/>
      <c r="AG4" s="980"/>
      <c r="AH4" s="980"/>
      <c r="AI4" s="980"/>
      <c r="AJ4" s="980"/>
      <c r="AK4" s="980"/>
      <c r="AL4" s="980"/>
      <c r="AM4" s="980"/>
      <c r="AN4" s="980"/>
    </row>
    <row r="5" spans="1:46" s="118" customFormat="1" ht="14.25" customHeight="1">
      <c r="C5" s="219"/>
      <c r="F5" s="449"/>
      <c r="G5" s="449"/>
      <c r="H5" s="449"/>
      <c r="I5" s="449"/>
      <c r="J5" s="449"/>
      <c r="K5" s="294"/>
      <c r="L5" s="294"/>
      <c r="M5" s="294"/>
      <c r="N5" s="294"/>
      <c r="O5" s="294"/>
      <c r="P5" s="294"/>
      <c r="U5" s="961"/>
      <c r="V5" s="373"/>
      <c r="W5" s="961"/>
      <c r="X5" s="961"/>
      <c r="Y5" s="961"/>
      <c r="Z5" s="980"/>
      <c r="AA5" s="980"/>
      <c r="AB5" s="980"/>
      <c r="AC5" s="980"/>
      <c r="AD5" s="980"/>
      <c r="AE5" s="980"/>
      <c r="AF5" s="980"/>
      <c r="AG5" s="980"/>
      <c r="AH5" s="980"/>
      <c r="AI5" s="980"/>
      <c r="AJ5" s="980"/>
      <c r="AK5" s="980"/>
      <c r="AL5" s="980"/>
      <c r="AM5" s="980"/>
    </row>
    <row r="6" spans="1:46" s="118" customFormat="1" ht="14.25" customHeight="1">
      <c r="C6" s="219" t="s">
        <v>746</v>
      </c>
      <c r="E6" s="373" t="s">
        <v>729</v>
      </c>
      <c r="F6" s="373"/>
      <c r="G6" s="449"/>
      <c r="H6" s="449" t="s">
        <v>738</v>
      </c>
      <c r="I6" s="449"/>
      <c r="J6" s="449"/>
      <c r="K6" s="449"/>
      <c r="L6" s="955" t="s">
        <v>337</v>
      </c>
      <c r="M6" s="955"/>
      <c r="N6" s="955"/>
      <c r="O6" s="955"/>
      <c r="P6" s="955"/>
      <c r="Q6" s="955"/>
      <c r="R6" s="955"/>
      <c r="S6" s="955"/>
      <c r="T6" s="960"/>
      <c r="U6" s="228"/>
      <c r="V6" s="961"/>
      <c r="W6" s="373" t="s">
        <v>343</v>
      </c>
      <c r="X6" s="961"/>
      <c r="Y6" s="961"/>
      <c r="Z6" s="961"/>
      <c r="AA6" s="730"/>
      <c r="AB6" s="730"/>
      <c r="AC6" s="980" t="s">
        <v>918</v>
      </c>
      <c r="AD6" s="730"/>
      <c r="AE6" s="730"/>
      <c r="AF6" s="730"/>
      <c r="AG6" s="730"/>
      <c r="AH6" s="373"/>
      <c r="AI6" s="373"/>
      <c r="AJ6" s="373"/>
      <c r="AK6" s="373"/>
      <c r="AL6" s="373"/>
      <c r="AM6" s="373"/>
      <c r="AN6" s="373"/>
    </row>
    <row r="7" spans="1:46" s="118" customFormat="1" ht="14.25" customHeight="1">
      <c r="C7" s="219"/>
      <c r="D7" s="943"/>
      <c r="E7" s="567" t="s">
        <v>1015</v>
      </c>
      <c r="F7" s="567"/>
      <c r="G7" s="730"/>
      <c r="H7" s="373" t="s">
        <v>165</v>
      </c>
      <c r="I7" s="760"/>
      <c r="J7" s="760"/>
      <c r="K7" s="760"/>
      <c r="L7" s="760"/>
      <c r="M7" s="760"/>
      <c r="N7" s="760"/>
      <c r="O7" s="760"/>
      <c r="P7" s="760"/>
      <c r="Q7" s="760"/>
      <c r="R7" s="760"/>
      <c r="S7" s="760"/>
      <c r="T7" s="373" t="s">
        <v>168</v>
      </c>
      <c r="U7" s="228"/>
      <c r="V7" s="961"/>
      <c r="W7" s="373"/>
      <c r="X7" s="961"/>
      <c r="Y7" s="961"/>
      <c r="Z7" s="961"/>
      <c r="AA7" s="980"/>
      <c r="AB7" s="980"/>
      <c r="AC7" s="980"/>
      <c r="AD7" s="980"/>
      <c r="AE7" s="980"/>
      <c r="AF7" s="980"/>
      <c r="AG7" s="980"/>
      <c r="AH7" s="980"/>
      <c r="AI7" s="980"/>
      <c r="AJ7" s="980"/>
      <c r="AK7" s="980"/>
      <c r="AL7" s="980"/>
      <c r="AM7" s="980"/>
      <c r="AN7" s="980"/>
    </row>
    <row r="8" spans="1:46" s="118" customFormat="1" ht="14.25" customHeight="1">
      <c r="B8" s="219"/>
      <c r="C8" s="219" t="s">
        <v>423</v>
      </c>
      <c r="E8" s="948" t="s">
        <v>1078</v>
      </c>
      <c r="F8" s="730"/>
      <c r="G8" s="730"/>
      <c r="H8" s="730"/>
      <c r="I8" s="730"/>
      <c r="J8" s="730"/>
      <c r="K8" s="730"/>
      <c r="L8" s="956"/>
      <c r="M8" s="956"/>
      <c r="N8" s="956"/>
      <c r="O8" s="956"/>
      <c r="P8" s="956"/>
      <c r="Q8" s="956"/>
      <c r="R8" s="956"/>
      <c r="S8" s="956"/>
      <c r="T8" s="960"/>
      <c r="U8" s="228"/>
      <c r="V8" s="961"/>
      <c r="W8" s="373" t="s">
        <v>917</v>
      </c>
      <c r="X8" s="961"/>
      <c r="Y8" s="961"/>
      <c r="Z8" s="961"/>
      <c r="AA8" s="980"/>
      <c r="AB8" s="980"/>
      <c r="AC8" s="730" t="s">
        <v>920</v>
      </c>
      <c r="AD8" s="980"/>
      <c r="AE8" s="980"/>
      <c r="AF8" s="980"/>
      <c r="AG8" s="980"/>
      <c r="AH8" s="980"/>
      <c r="AI8" s="980"/>
      <c r="AJ8" s="980"/>
      <c r="AK8" s="980"/>
      <c r="AL8" s="980"/>
      <c r="AM8" s="980"/>
      <c r="AN8" s="980"/>
    </row>
    <row r="9" spans="1:46" s="118" customFormat="1" ht="14.25" customHeight="1">
      <c r="B9" s="219"/>
      <c r="C9" s="219"/>
      <c r="E9" s="949"/>
      <c r="F9" s="950"/>
      <c r="G9" s="950"/>
      <c r="H9" s="950"/>
      <c r="I9" s="950"/>
      <c r="J9" s="950"/>
      <c r="K9" s="950"/>
      <c r="L9" s="950"/>
      <c r="M9" s="950"/>
      <c r="N9" s="950"/>
      <c r="O9" s="950"/>
      <c r="P9" s="950"/>
      <c r="Q9" s="950"/>
      <c r="R9" s="950"/>
      <c r="S9" s="950"/>
      <c r="T9" s="373"/>
      <c r="U9" s="228"/>
      <c r="V9" s="961"/>
      <c r="W9" s="373"/>
      <c r="X9" s="961"/>
      <c r="Y9" s="961"/>
      <c r="Z9" s="961"/>
      <c r="AA9" s="730"/>
      <c r="AB9" s="730"/>
      <c r="AC9" s="730"/>
      <c r="AD9" s="730"/>
      <c r="AE9" s="730"/>
      <c r="AF9" s="730"/>
      <c r="AG9" s="730"/>
      <c r="AH9" s="373"/>
      <c r="AI9" s="373"/>
      <c r="AJ9" s="373"/>
      <c r="AK9" s="373"/>
      <c r="AL9" s="373"/>
      <c r="AM9" s="373"/>
      <c r="AN9" s="373"/>
    </row>
    <row r="10" spans="1:46" s="118" customFormat="1" ht="14.25" customHeight="1">
      <c r="B10" s="219"/>
      <c r="C10" s="219"/>
      <c r="E10" s="950"/>
      <c r="F10" s="950"/>
      <c r="G10" s="950"/>
      <c r="H10" s="950"/>
      <c r="I10" s="950"/>
      <c r="J10" s="950"/>
      <c r="K10" s="950"/>
      <c r="L10" s="950"/>
      <c r="M10" s="950"/>
      <c r="N10" s="950"/>
      <c r="O10" s="950"/>
      <c r="P10" s="950"/>
      <c r="Q10" s="950"/>
      <c r="R10" s="950"/>
      <c r="S10" s="950"/>
      <c r="T10" s="373"/>
      <c r="U10" s="228"/>
      <c r="V10" s="962" t="s">
        <v>923</v>
      </c>
      <c r="W10" s="730"/>
      <c r="X10" s="730"/>
      <c r="Y10" s="730"/>
      <c r="Z10" s="730"/>
      <c r="AA10" s="730"/>
      <c r="AB10" s="730"/>
      <c r="AC10" s="730"/>
      <c r="AD10" s="730"/>
      <c r="AE10" s="730"/>
      <c r="AF10" s="730"/>
      <c r="AG10" s="730"/>
      <c r="AH10" s="730"/>
      <c r="AI10" s="980"/>
      <c r="AJ10" s="980"/>
      <c r="AK10" s="980"/>
      <c r="AL10" s="980"/>
      <c r="AM10" s="980"/>
      <c r="AN10" s="980"/>
    </row>
    <row r="11" spans="1:46" s="118" customFormat="1" ht="14.25" customHeight="1">
      <c r="B11" s="219"/>
      <c r="C11" s="219"/>
      <c r="E11" s="951"/>
      <c r="F11" s="951"/>
      <c r="G11" s="951"/>
      <c r="H11" s="951"/>
      <c r="I11" s="951"/>
      <c r="J11" s="951"/>
      <c r="K11" s="951"/>
      <c r="L11" s="951"/>
      <c r="M11" s="951"/>
      <c r="N11" s="951"/>
      <c r="O11" s="951"/>
      <c r="P11" s="951"/>
      <c r="Q11" s="951"/>
      <c r="R11" s="951"/>
      <c r="S11" s="951"/>
      <c r="T11" s="373"/>
      <c r="U11" s="228"/>
      <c r="V11" s="961"/>
      <c r="W11" s="373" t="s">
        <v>924</v>
      </c>
      <c r="X11" s="961"/>
      <c r="Y11" s="961"/>
      <c r="Z11" s="961"/>
      <c r="AA11" s="980"/>
      <c r="AB11" s="980"/>
      <c r="AC11" s="980"/>
      <c r="AD11" s="980"/>
      <c r="AE11" s="980"/>
      <c r="AF11" s="980"/>
      <c r="AG11" s="980"/>
      <c r="AH11" s="980"/>
      <c r="AI11" s="980"/>
      <c r="AJ11" s="980"/>
      <c r="AK11" s="980"/>
      <c r="AL11" s="980"/>
      <c r="AM11" s="980"/>
      <c r="AN11" s="980"/>
    </row>
    <row r="12" spans="1:46" s="118" customFormat="1" ht="14.25" customHeight="1">
      <c r="C12" s="219" t="s">
        <v>889</v>
      </c>
      <c r="E12" s="952" t="s">
        <v>64</v>
      </c>
      <c r="F12" s="952"/>
      <c r="G12" s="952"/>
      <c r="H12" s="952"/>
      <c r="I12" s="952"/>
      <c r="J12" s="108"/>
      <c r="K12" s="108"/>
      <c r="L12" s="108"/>
      <c r="M12" s="108"/>
      <c r="T12" s="373"/>
      <c r="U12" s="228"/>
      <c r="V12" s="961"/>
      <c r="W12" s="373" t="s">
        <v>1070</v>
      </c>
      <c r="X12" s="961"/>
      <c r="Y12" s="961"/>
      <c r="Z12" s="961"/>
      <c r="AA12" s="980"/>
      <c r="AB12" s="980"/>
      <c r="AC12" s="980"/>
      <c r="AD12" s="980"/>
      <c r="AE12" s="980"/>
      <c r="AF12" s="980"/>
      <c r="AG12" s="980"/>
      <c r="AH12" s="980"/>
      <c r="AI12" s="980"/>
      <c r="AJ12" s="980"/>
      <c r="AK12" s="980"/>
      <c r="AL12" s="980"/>
      <c r="AM12" s="980"/>
      <c r="AN12" s="980"/>
    </row>
    <row r="13" spans="1:46" s="118" customFormat="1" ht="14.25" customHeight="1">
      <c r="A13" s="122"/>
      <c r="B13" s="228"/>
      <c r="C13" s="219"/>
      <c r="D13" s="944" t="s">
        <v>981</v>
      </c>
      <c r="E13" s="449" t="s">
        <v>87</v>
      </c>
      <c r="F13" s="449"/>
      <c r="G13" s="373" t="s">
        <v>165</v>
      </c>
      <c r="H13" s="760"/>
      <c r="I13" s="760"/>
      <c r="J13" s="760"/>
      <c r="K13" s="760"/>
      <c r="L13" s="760"/>
      <c r="M13" s="760"/>
      <c r="N13" s="760"/>
      <c r="O13" s="760"/>
      <c r="P13" s="760"/>
      <c r="Q13" s="760"/>
      <c r="R13" s="760"/>
      <c r="S13" s="760"/>
      <c r="T13" s="373" t="s">
        <v>168</v>
      </c>
      <c r="U13" s="228"/>
      <c r="V13" s="961"/>
      <c r="W13" s="373" t="s">
        <v>7</v>
      </c>
      <c r="X13" s="978" t="s">
        <v>165</v>
      </c>
      <c r="Y13" s="842"/>
      <c r="Z13" s="842"/>
      <c r="AA13" s="842"/>
      <c r="AB13" s="842"/>
      <c r="AC13" s="842"/>
      <c r="AD13" s="842"/>
      <c r="AE13" s="842"/>
      <c r="AF13" s="842"/>
      <c r="AG13" s="842"/>
      <c r="AH13" s="842"/>
      <c r="AI13" s="842"/>
      <c r="AJ13" s="842"/>
      <c r="AK13" s="980" t="s">
        <v>168</v>
      </c>
      <c r="AM13" s="980"/>
      <c r="AN13" s="980"/>
    </row>
    <row r="14" spans="1:46" s="118" customFormat="1" ht="14.25" customHeight="1">
      <c r="J14" s="953"/>
      <c r="K14" s="953"/>
      <c r="L14" s="953"/>
      <c r="M14" s="953"/>
      <c r="N14" s="953"/>
      <c r="O14" s="953"/>
      <c r="P14" s="953"/>
      <c r="Q14" s="953"/>
      <c r="R14" s="953"/>
      <c r="S14" s="953"/>
      <c r="T14" s="953"/>
      <c r="U14" s="228"/>
      <c r="V14" s="961"/>
      <c r="W14" s="961"/>
      <c r="X14" s="961"/>
      <c r="Y14" s="961"/>
      <c r="Z14" s="961"/>
      <c r="AA14" s="738"/>
      <c r="AB14" s="738"/>
      <c r="AC14" s="738"/>
      <c r="AD14" s="738"/>
      <c r="AE14" s="738"/>
      <c r="AF14" s="738"/>
      <c r="AG14" s="738"/>
      <c r="AH14" s="738"/>
      <c r="AI14" s="738"/>
      <c r="AJ14" s="738"/>
      <c r="AK14" s="738"/>
      <c r="AL14" s="738"/>
      <c r="AM14" s="738"/>
      <c r="AN14" s="738"/>
    </row>
    <row r="15" spans="1:46" s="118" customFormat="1" ht="14.25" customHeight="1">
      <c r="A15" s="228"/>
      <c r="B15" s="219" t="s">
        <v>511</v>
      </c>
      <c r="U15" s="319" t="s">
        <v>304</v>
      </c>
      <c r="V15" s="228"/>
      <c r="W15" s="122"/>
      <c r="X15" s="122"/>
      <c r="Y15" s="122"/>
      <c r="Z15" s="122"/>
      <c r="AB15" s="122"/>
      <c r="AC15" s="122"/>
      <c r="AD15" s="122"/>
      <c r="AE15" s="122"/>
      <c r="AF15" s="122"/>
      <c r="AG15" s="122"/>
      <c r="AH15" s="122"/>
      <c r="AI15" s="122"/>
      <c r="AJ15" s="122"/>
      <c r="AK15" s="122"/>
      <c r="AL15" s="122"/>
      <c r="AM15" s="122"/>
      <c r="AN15" s="122"/>
    </row>
    <row r="16" spans="1:46" s="118" customFormat="1" ht="14.25" customHeight="1">
      <c r="A16" s="228"/>
      <c r="B16" s="228"/>
      <c r="C16" s="228"/>
      <c r="D16" s="373" t="s">
        <v>83</v>
      </c>
      <c r="E16" s="228"/>
      <c r="F16" s="373" t="s">
        <v>741</v>
      </c>
      <c r="G16" s="228"/>
      <c r="H16" s="228"/>
      <c r="I16" s="228"/>
      <c r="J16" s="228"/>
      <c r="K16" s="228"/>
      <c r="L16" s="228"/>
      <c r="M16" s="120" t="s">
        <v>743</v>
      </c>
      <c r="N16" s="122"/>
      <c r="O16" s="122"/>
      <c r="P16" s="122"/>
      <c r="Q16" s="122"/>
      <c r="R16" s="122"/>
      <c r="S16" s="228"/>
      <c r="T16" s="228"/>
      <c r="U16" s="228"/>
      <c r="V16" s="120" t="s">
        <v>1022</v>
      </c>
      <c r="X16" s="122"/>
      <c r="Y16" s="122"/>
      <c r="Z16" s="122"/>
      <c r="AA16" s="122"/>
      <c r="AB16" s="122"/>
      <c r="AC16" s="122"/>
      <c r="AD16" s="122"/>
      <c r="AE16" s="122"/>
      <c r="AF16" s="122"/>
      <c r="AG16" s="122"/>
      <c r="AH16" s="122"/>
      <c r="AI16" s="122"/>
      <c r="AJ16" s="122"/>
      <c r="AK16" s="122"/>
      <c r="AL16" s="122"/>
      <c r="AM16" s="122"/>
      <c r="AN16" s="122"/>
      <c r="AP16" s="228"/>
      <c r="AQ16" s="954"/>
      <c r="AR16" s="122"/>
      <c r="AS16" s="122"/>
      <c r="AT16" s="122"/>
    </row>
    <row r="17" spans="1:56" s="118" customFormat="1" ht="14.25" customHeight="1">
      <c r="A17" s="228"/>
      <c r="B17" s="228"/>
      <c r="C17" s="228"/>
      <c r="D17" s="373" t="s">
        <v>226</v>
      </c>
      <c r="E17" s="228"/>
      <c r="F17" s="120" t="s">
        <v>745</v>
      </c>
      <c r="G17" s="228"/>
      <c r="H17" s="228"/>
      <c r="I17" s="228"/>
      <c r="J17" s="228"/>
      <c r="K17" s="228"/>
      <c r="L17" s="228"/>
      <c r="M17" s="373" t="s">
        <v>747</v>
      </c>
      <c r="N17" s="122"/>
      <c r="O17" s="122"/>
      <c r="P17" s="122"/>
      <c r="Q17" s="122"/>
      <c r="R17" s="122"/>
      <c r="S17" s="228"/>
      <c r="T17" s="228"/>
      <c r="U17" s="228"/>
      <c r="W17" s="120" t="s">
        <v>449</v>
      </c>
      <c r="Z17" s="122"/>
      <c r="AA17" s="122"/>
      <c r="AB17" s="120" t="s">
        <v>43</v>
      </c>
      <c r="AC17" s="228"/>
      <c r="AE17" s="122"/>
      <c r="AF17" s="122"/>
      <c r="AG17" s="122"/>
      <c r="AH17" s="122"/>
      <c r="AI17" s="122"/>
      <c r="AJ17" s="122"/>
      <c r="AK17" s="122"/>
      <c r="AL17" s="122"/>
      <c r="AM17" s="122"/>
      <c r="AN17" s="122"/>
      <c r="AP17" s="228"/>
      <c r="AQ17" s="954"/>
      <c r="AR17" s="122"/>
      <c r="AS17" s="122"/>
      <c r="AT17" s="122"/>
    </row>
    <row r="18" spans="1:56" s="118" customFormat="1" ht="14.25" customHeight="1">
      <c r="A18" s="228"/>
      <c r="B18" s="228"/>
      <c r="C18" s="228"/>
      <c r="D18" s="373"/>
      <c r="E18" s="228"/>
      <c r="F18" s="120"/>
      <c r="G18" s="228"/>
      <c r="H18" s="228"/>
      <c r="I18" s="228"/>
      <c r="J18" s="228"/>
      <c r="K18" s="228"/>
      <c r="L18" s="228"/>
      <c r="M18" s="373"/>
      <c r="N18" s="122"/>
      <c r="O18" s="122"/>
      <c r="P18" s="122"/>
      <c r="Q18" s="122"/>
      <c r="R18" s="122"/>
      <c r="S18" s="228"/>
      <c r="T18" s="228"/>
      <c r="U18" s="228"/>
      <c r="V18" s="228"/>
      <c r="W18" s="122"/>
      <c r="X18" s="122"/>
      <c r="Y18" s="122"/>
      <c r="Z18" s="122"/>
      <c r="AA18" s="122"/>
      <c r="AB18" s="122"/>
      <c r="AC18" s="122"/>
      <c r="AD18" s="122"/>
      <c r="AE18" s="122"/>
      <c r="AF18" s="122"/>
      <c r="AG18" s="122"/>
      <c r="AH18" s="122"/>
      <c r="AI18" s="122"/>
      <c r="AJ18" s="122"/>
      <c r="AK18" s="122"/>
      <c r="AL18" s="122"/>
      <c r="AM18" s="122"/>
      <c r="AN18" s="122"/>
      <c r="AP18" s="122"/>
      <c r="AQ18" s="122"/>
      <c r="AR18" s="122"/>
      <c r="AS18" s="122"/>
      <c r="AT18" s="122"/>
    </row>
    <row r="19" spans="1:56" s="118" customFormat="1" ht="14.25" customHeight="1">
      <c r="A19" s="122"/>
      <c r="B19" s="228"/>
      <c r="C19" s="228"/>
      <c r="D19" s="373"/>
      <c r="E19" s="228"/>
      <c r="F19" s="373"/>
      <c r="G19" s="228"/>
      <c r="H19" s="228"/>
      <c r="I19" s="228"/>
      <c r="J19" s="228"/>
      <c r="K19" s="228"/>
      <c r="L19" s="228"/>
      <c r="M19" s="228"/>
      <c r="N19" s="228"/>
      <c r="O19" s="228"/>
      <c r="P19" s="228"/>
      <c r="Q19" s="228"/>
      <c r="R19" s="228"/>
      <c r="S19" s="228"/>
      <c r="T19" s="228"/>
      <c r="U19" s="118" t="s">
        <v>640</v>
      </c>
      <c r="V19" s="120"/>
      <c r="X19" s="122"/>
      <c r="Y19" s="122"/>
      <c r="Z19" s="122"/>
      <c r="AA19" s="122"/>
      <c r="AB19" s="122"/>
      <c r="AC19" s="122"/>
      <c r="AD19" s="122"/>
      <c r="AE19" s="122"/>
      <c r="AF19" s="122"/>
      <c r="AG19" s="122"/>
      <c r="AH19" s="122"/>
      <c r="AI19" s="122"/>
      <c r="AJ19" s="122"/>
      <c r="AK19" s="122"/>
      <c r="AL19" s="122"/>
      <c r="AM19" s="122"/>
      <c r="AN19" s="122"/>
      <c r="AP19" s="122"/>
      <c r="AQ19" s="122"/>
      <c r="AR19" s="122"/>
      <c r="AS19" s="122"/>
      <c r="AT19" s="122"/>
    </row>
    <row r="20" spans="1:56" s="118" customFormat="1" ht="14.25" customHeight="1">
      <c r="A20" s="319" t="s">
        <v>1020</v>
      </c>
      <c r="B20" s="122"/>
      <c r="C20" s="122"/>
      <c r="D20" s="122"/>
      <c r="E20" s="228"/>
      <c r="F20" s="228"/>
      <c r="G20" s="228"/>
      <c r="H20" s="228"/>
      <c r="I20" s="228"/>
      <c r="J20" s="228"/>
      <c r="K20" s="228"/>
      <c r="L20" s="228"/>
      <c r="M20" s="228"/>
      <c r="N20" s="228"/>
      <c r="O20" s="228"/>
      <c r="P20" s="228"/>
      <c r="Q20" s="228"/>
      <c r="R20" s="228"/>
      <c r="S20" s="228"/>
      <c r="T20" s="228"/>
      <c r="U20" s="140" t="s">
        <v>11</v>
      </c>
      <c r="V20" s="120"/>
      <c r="X20" s="122"/>
      <c r="Y20" s="122"/>
      <c r="Z20" s="122"/>
      <c r="AA20" s="122"/>
      <c r="AB20" s="122"/>
      <c r="AC20" s="122"/>
      <c r="AD20" s="122"/>
      <c r="AE20" s="122"/>
      <c r="AF20" s="122"/>
      <c r="AG20" s="122"/>
      <c r="AH20" s="122"/>
      <c r="AI20" s="122"/>
      <c r="AJ20" s="122"/>
      <c r="AK20" s="122"/>
      <c r="AL20" s="122"/>
      <c r="AM20" s="122"/>
      <c r="AN20" s="122"/>
      <c r="AP20" s="122"/>
      <c r="AQ20" s="122"/>
      <c r="AR20" s="122"/>
      <c r="AS20" s="122"/>
      <c r="AT20" s="122"/>
    </row>
    <row r="21" spans="1:56" s="118" customFormat="1" ht="14.25" customHeight="1">
      <c r="A21" s="228"/>
      <c r="B21" s="228"/>
      <c r="C21" s="228"/>
      <c r="D21" s="228"/>
      <c r="E21" s="122"/>
      <c r="F21" s="122"/>
      <c r="G21" s="122"/>
      <c r="H21" s="122"/>
      <c r="I21" s="122"/>
      <c r="J21" s="122"/>
      <c r="K21" s="122"/>
      <c r="L21" s="122"/>
      <c r="M21" s="228"/>
      <c r="N21" s="228"/>
      <c r="O21" s="228"/>
      <c r="P21" s="228"/>
      <c r="Q21" s="228"/>
      <c r="R21" s="228"/>
      <c r="S21" s="228"/>
      <c r="T21" s="228"/>
      <c r="V21" s="124" t="s">
        <v>739</v>
      </c>
      <c r="W21" s="470"/>
      <c r="X21" s="844"/>
      <c r="Y21" s="979"/>
      <c r="Z21" s="134" t="s">
        <v>292</v>
      </c>
      <c r="AA21" s="979"/>
      <c r="AB21" s="134" t="s">
        <v>238</v>
      </c>
      <c r="AC21" s="844"/>
      <c r="AD21" s="732" t="s">
        <v>740</v>
      </c>
      <c r="AE21" s="732"/>
      <c r="AF21" s="732"/>
      <c r="AG21" s="979"/>
      <c r="AH21" s="726" t="s">
        <v>292</v>
      </c>
      <c r="AI21" s="726"/>
      <c r="AJ21" s="979"/>
      <c r="AK21" s="732" t="s">
        <v>598</v>
      </c>
      <c r="AL21" s="732"/>
      <c r="AM21" s="732"/>
      <c r="AN21" s="734"/>
      <c r="AP21" s="122"/>
      <c r="AQ21" s="122"/>
      <c r="AR21" s="122"/>
      <c r="AS21" s="122"/>
      <c r="AT21" s="122"/>
    </row>
    <row r="22" spans="1:56" s="118" customFormat="1" ht="14.25" customHeight="1">
      <c r="A22" s="228"/>
      <c r="B22" s="219" t="s">
        <v>748</v>
      </c>
      <c r="C22" s="373"/>
      <c r="D22" s="373"/>
      <c r="E22" s="373"/>
      <c r="F22" s="228"/>
      <c r="G22" s="228"/>
      <c r="H22" s="412" t="s">
        <v>998</v>
      </c>
      <c r="I22" s="412"/>
      <c r="J22" s="412"/>
      <c r="K22" s="412"/>
      <c r="L22" s="412"/>
      <c r="M22" s="373"/>
      <c r="N22" s="373"/>
      <c r="O22" s="228"/>
      <c r="P22" s="228"/>
      <c r="Q22" s="228"/>
      <c r="R22" s="228"/>
      <c r="S22" s="228"/>
      <c r="T22" s="228"/>
      <c r="V22" s="724" t="s">
        <v>527</v>
      </c>
      <c r="W22" s="971"/>
      <c r="X22" s="737"/>
      <c r="Y22" s="885"/>
      <c r="Z22" s="726" t="s">
        <v>292</v>
      </c>
      <c r="AA22" s="885"/>
      <c r="AB22" s="726" t="s">
        <v>238</v>
      </c>
      <c r="AC22" s="737"/>
      <c r="AD22" s="732" t="s">
        <v>740</v>
      </c>
      <c r="AE22" s="732"/>
      <c r="AF22" s="732"/>
      <c r="AG22" s="885"/>
      <c r="AH22" s="726" t="s">
        <v>292</v>
      </c>
      <c r="AI22" s="726"/>
      <c r="AJ22" s="885"/>
      <c r="AK22" s="732" t="s">
        <v>598</v>
      </c>
      <c r="AL22" s="732"/>
      <c r="AM22" s="732"/>
      <c r="AN22" s="734"/>
      <c r="AP22" s="122"/>
      <c r="AQ22" s="122"/>
      <c r="AR22" s="122"/>
      <c r="AS22" s="122"/>
      <c r="AT22" s="122"/>
    </row>
    <row r="23" spans="1:56" s="118" customFormat="1" ht="15.75" customHeight="1">
      <c r="A23" s="228"/>
      <c r="B23" s="219"/>
      <c r="C23" s="373"/>
      <c r="D23" s="373"/>
      <c r="E23" s="373"/>
      <c r="F23" s="228"/>
      <c r="G23" s="228"/>
      <c r="H23" s="176"/>
      <c r="I23" s="176"/>
      <c r="J23" s="176"/>
      <c r="K23" s="176"/>
      <c r="L23" s="176"/>
      <c r="M23" s="373"/>
      <c r="N23" s="373"/>
      <c r="O23" s="228"/>
      <c r="P23" s="228"/>
      <c r="Q23" s="228"/>
      <c r="R23" s="228"/>
      <c r="S23" s="228"/>
      <c r="T23" s="228"/>
      <c r="U23" s="1"/>
      <c r="V23" s="963" t="s">
        <v>744</v>
      </c>
      <c r="W23" s="972"/>
      <c r="X23" s="845"/>
      <c r="Y23" s="884"/>
      <c r="Z23" s="135" t="s">
        <v>292</v>
      </c>
      <c r="AA23" s="884"/>
      <c r="AB23" s="135" t="s">
        <v>238</v>
      </c>
      <c r="AC23" s="845"/>
      <c r="AD23" s="732" t="s">
        <v>740</v>
      </c>
      <c r="AE23" s="732"/>
      <c r="AF23" s="732"/>
      <c r="AG23" s="884"/>
      <c r="AH23" s="726" t="s">
        <v>292</v>
      </c>
      <c r="AI23" s="726"/>
      <c r="AJ23" s="884"/>
      <c r="AK23" s="732" t="s">
        <v>598</v>
      </c>
      <c r="AL23" s="732"/>
      <c r="AM23" s="732"/>
      <c r="AN23" s="734"/>
      <c r="AP23" s="122"/>
      <c r="AQ23" s="122"/>
      <c r="AR23" s="122"/>
      <c r="AS23" s="122"/>
      <c r="AT23" s="122"/>
    </row>
    <row r="24" spans="1:56" s="118" customFormat="1" ht="16.5" customHeight="1">
      <c r="A24" s="228"/>
      <c r="B24" s="219" t="s">
        <v>750</v>
      </c>
      <c r="C24" s="373"/>
      <c r="D24" s="373"/>
      <c r="E24" s="373"/>
      <c r="F24" s="228"/>
      <c r="G24" s="228"/>
      <c r="H24" s="412" t="s">
        <v>998</v>
      </c>
      <c r="I24" s="412"/>
      <c r="J24" s="412"/>
      <c r="K24" s="412"/>
      <c r="L24" s="412"/>
      <c r="M24" s="373"/>
      <c r="N24" s="373"/>
      <c r="O24" s="228"/>
      <c r="P24" s="228"/>
      <c r="Q24" s="228"/>
      <c r="R24" s="228"/>
      <c r="S24" s="228"/>
      <c r="T24" s="228"/>
      <c r="U24" s="1"/>
      <c r="V24" s="176"/>
      <c r="W24" s="176"/>
      <c r="X24" s="898"/>
      <c r="Y24" s="898"/>
      <c r="Z24" s="176"/>
      <c r="AA24" s="898"/>
      <c r="AB24" s="176"/>
      <c r="AC24" s="898"/>
      <c r="AD24" s="988"/>
      <c r="AE24" s="988"/>
      <c r="AF24" s="988"/>
      <c r="AG24" s="898"/>
      <c r="AH24" s="176"/>
      <c r="AI24" s="176"/>
      <c r="AJ24" s="898"/>
      <c r="AK24" s="988"/>
      <c r="AL24" s="988"/>
      <c r="AM24" s="988"/>
      <c r="AN24" s="988"/>
      <c r="AP24" s="122"/>
      <c r="AQ24" s="122"/>
      <c r="AR24" s="122"/>
    </row>
    <row r="25" spans="1:56" s="122" customFormat="1" ht="14.25" customHeight="1">
      <c r="B25" s="119"/>
      <c r="C25" s="119"/>
      <c r="D25" s="119"/>
      <c r="E25" s="119"/>
      <c r="F25" s="118"/>
      <c r="G25" s="118"/>
      <c r="H25" s="119"/>
      <c r="I25" s="119"/>
      <c r="J25" s="119"/>
      <c r="K25" s="119"/>
      <c r="L25" s="119"/>
      <c r="M25" s="119"/>
      <c r="N25" s="119"/>
      <c r="O25" s="118"/>
      <c r="P25" s="118"/>
      <c r="U25" s="373" t="s">
        <v>312</v>
      </c>
      <c r="V25" s="373"/>
      <c r="AP25" s="118"/>
      <c r="AQ25" s="118"/>
      <c r="AR25" s="118"/>
      <c r="AS25" s="118"/>
      <c r="AT25" s="118"/>
    </row>
    <row r="26" spans="1:56" s="122" customFormat="1" ht="14.25" customHeight="1">
      <c r="A26" s="319"/>
      <c r="B26" s="219" t="s">
        <v>14</v>
      </c>
      <c r="C26" s="373"/>
      <c r="D26" s="373"/>
      <c r="E26" s="373"/>
      <c r="H26" s="412" t="s">
        <v>998</v>
      </c>
      <c r="I26" s="412"/>
      <c r="J26" s="412"/>
      <c r="K26" s="412"/>
      <c r="L26" s="412"/>
      <c r="M26" s="373"/>
      <c r="N26" s="373"/>
      <c r="V26" s="964" t="s">
        <v>8</v>
      </c>
      <c r="W26" s="973"/>
      <c r="X26" s="973"/>
      <c r="Y26" s="973"/>
      <c r="Z26" s="973"/>
      <c r="AA26" s="981" t="s">
        <v>539</v>
      </c>
      <c r="AB26" s="986"/>
      <c r="AC26" s="986"/>
      <c r="AD26" s="986"/>
      <c r="AE26" s="986"/>
      <c r="AF26" s="986"/>
      <c r="AG26" s="986"/>
      <c r="AH26" s="986"/>
      <c r="AI26" s="986"/>
      <c r="AJ26" s="986"/>
      <c r="AK26" s="986"/>
      <c r="AL26" s="986"/>
      <c r="AM26" s="986"/>
      <c r="AN26" s="989"/>
      <c r="AP26" s="118"/>
      <c r="AQ26" s="118"/>
      <c r="AR26" s="118"/>
      <c r="AS26" s="118"/>
      <c r="AT26" s="118"/>
      <c r="AW26" s="954"/>
      <c r="AX26" s="954"/>
      <c r="AY26" s="993"/>
      <c r="AZ26" s="993"/>
      <c r="BA26" s="993"/>
      <c r="BB26" s="993"/>
      <c r="BC26" s="993"/>
      <c r="BD26" s="993"/>
    </row>
    <row r="27" spans="1:56" s="122" customFormat="1" ht="16.5" customHeight="1">
      <c r="A27" s="319"/>
      <c r="B27" s="319"/>
      <c r="C27" s="940" t="s">
        <v>469</v>
      </c>
      <c r="D27" s="945"/>
      <c r="E27" s="945"/>
      <c r="F27" s="945"/>
      <c r="G27" s="945"/>
      <c r="H27" s="945"/>
      <c r="I27" s="945"/>
      <c r="J27" s="945"/>
      <c r="K27" s="945"/>
      <c r="L27" s="945"/>
      <c r="M27" s="945"/>
      <c r="N27" s="945"/>
      <c r="O27" s="945"/>
      <c r="P27" s="945"/>
      <c r="Q27" s="945"/>
      <c r="R27" s="945"/>
      <c r="S27" s="957"/>
      <c r="T27" s="319"/>
      <c r="V27" s="965"/>
      <c r="W27" s="974"/>
      <c r="X27" s="974"/>
      <c r="Y27" s="974"/>
      <c r="Z27" s="974"/>
      <c r="AA27" s="982"/>
      <c r="AB27" s="987"/>
      <c r="AC27" s="987"/>
      <c r="AD27" s="987"/>
      <c r="AE27" s="987"/>
      <c r="AF27" s="987"/>
      <c r="AG27" s="987"/>
      <c r="AH27" s="987"/>
      <c r="AI27" s="987"/>
      <c r="AJ27" s="987"/>
      <c r="AK27" s="987"/>
      <c r="AL27" s="987"/>
      <c r="AM27" s="987"/>
      <c r="AN27" s="990"/>
      <c r="AP27" s="118"/>
      <c r="AQ27" s="118"/>
      <c r="AR27" s="118"/>
      <c r="AS27" s="118"/>
      <c r="AT27" s="118"/>
      <c r="AW27" s="954"/>
      <c r="AX27" s="954"/>
      <c r="AY27" s="993"/>
      <c r="AZ27" s="993"/>
      <c r="BA27" s="993"/>
      <c r="BB27" s="993"/>
      <c r="BC27" s="993"/>
      <c r="BD27" s="993"/>
    </row>
    <row r="28" spans="1:56" s="122" customFormat="1" ht="14.25" customHeight="1">
      <c r="A28" s="319"/>
      <c r="B28" s="319"/>
      <c r="C28" s="941"/>
      <c r="D28" s="946"/>
      <c r="E28" s="946"/>
      <c r="F28" s="946"/>
      <c r="G28" s="946"/>
      <c r="H28" s="946"/>
      <c r="I28" s="946"/>
      <c r="J28" s="946"/>
      <c r="K28" s="946"/>
      <c r="L28" s="946"/>
      <c r="M28" s="946"/>
      <c r="N28" s="946"/>
      <c r="O28" s="946"/>
      <c r="P28" s="946"/>
      <c r="Q28" s="946"/>
      <c r="R28" s="946"/>
      <c r="S28" s="958"/>
      <c r="T28" s="319"/>
      <c r="V28" s="966"/>
      <c r="W28" s="760"/>
      <c r="X28" s="760"/>
      <c r="Y28" s="760"/>
      <c r="Z28" s="760"/>
      <c r="AA28" s="983"/>
      <c r="AB28" s="946"/>
      <c r="AC28" s="946"/>
      <c r="AD28" s="946"/>
      <c r="AE28" s="946"/>
      <c r="AF28" s="946"/>
      <c r="AG28" s="946"/>
      <c r="AH28" s="946"/>
      <c r="AI28" s="946"/>
      <c r="AJ28" s="946"/>
      <c r="AK28" s="946"/>
      <c r="AL28" s="946"/>
      <c r="AM28" s="946"/>
      <c r="AN28" s="958"/>
      <c r="AP28" s="118"/>
      <c r="AQ28" s="118"/>
      <c r="AR28" s="118"/>
      <c r="AS28" s="118"/>
      <c r="AT28" s="118"/>
    </row>
    <row r="29" spans="1:56" s="122" customFormat="1" ht="14.25" customHeight="1">
      <c r="A29" s="319"/>
      <c r="B29" s="319"/>
      <c r="C29" s="942"/>
      <c r="D29" s="947"/>
      <c r="E29" s="947"/>
      <c r="F29" s="947"/>
      <c r="G29" s="947"/>
      <c r="H29" s="947"/>
      <c r="I29" s="947"/>
      <c r="J29" s="947"/>
      <c r="K29" s="947"/>
      <c r="L29" s="947"/>
      <c r="M29" s="947"/>
      <c r="N29" s="947"/>
      <c r="O29" s="947"/>
      <c r="P29" s="947"/>
      <c r="Q29" s="947"/>
      <c r="R29" s="947"/>
      <c r="S29" s="959"/>
      <c r="T29" s="319"/>
      <c r="V29" s="966"/>
      <c r="W29" s="975"/>
      <c r="X29" s="975"/>
      <c r="Y29" s="975"/>
      <c r="Z29" s="975"/>
      <c r="AA29" s="983"/>
      <c r="AB29" s="946"/>
      <c r="AC29" s="946"/>
      <c r="AD29" s="946"/>
      <c r="AE29" s="946"/>
      <c r="AF29" s="946"/>
      <c r="AG29" s="946"/>
      <c r="AH29" s="946"/>
      <c r="AI29" s="946"/>
      <c r="AJ29" s="946"/>
      <c r="AK29" s="946"/>
      <c r="AL29" s="946"/>
      <c r="AM29" s="946"/>
      <c r="AN29" s="958"/>
      <c r="AP29" s="118"/>
      <c r="AQ29" s="118"/>
      <c r="AR29" s="118"/>
      <c r="AS29" s="118"/>
      <c r="AT29" s="118"/>
    </row>
    <row r="30" spans="1:56" s="122" customFormat="1" ht="14.25" customHeight="1">
      <c r="A30" s="319"/>
      <c r="B30" s="319"/>
      <c r="C30" s="738"/>
      <c r="D30" s="738"/>
      <c r="E30" s="738"/>
      <c r="F30" s="738"/>
      <c r="G30" s="738"/>
      <c r="H30" s="738"/>
      <c r="I30" s="738"/>
      <c r="J30" s="738"/>
      <c r="K30" s="738"/>
      <c r="L30" s="738"/>
      <c r="M30" s="738"/>
      <c r="N30" s="738"/>
      <c r="O30" s="738"/>
      <c r="P30" s="738"/>
      <c r="Q30" s="738"/>
      <c r="R30" s="738"/>
      <c r="S30" s="738"/>
      <c r="T30" s="319"/>
      <c r="V30" s="967"/>
      <c r="W30" s="976"/>
      <c r="X30" s="976"/>
      <c r="Y30" s="976"/>
      <c r="Z30" s="976"/>
      <c r="AA30" s="942"/>
      <c r="AB30" s="947"/>
      <c r="AC30" s="947"/>
      <c r="AD30" s="947"/>
      <c r="AE30" s="947"/>
      <c r="AF30" s="947"/>
      <c r="AG30" s="947"/>
      <c r="AH30" s="947"/>
      <c r="AI30" s="947"/>
      <c r="AJ30" s="947"/>
      <c r="AK30" s="947"/>
      <c r="AL30" s="947"/>
      <c r="AM30" s="947"/>
      <c r="AN30" s="959"/>
      <c r="AP30" s="118"/>
      <c r="AQ30" s="118"/>
      <c r="AR30" s="118"/>
      <c r="AS30" s="118"/>
      <c r="AT30" s="118"/>
    </row>
    <row r="31" spans="1:56" s="122" customFormat="1" ht="14.25" customHeight="1">
      <c r="A31" s="357"/>
      <c r="B31" s="319"/>
      <c r="C31" s="319"/>
      <c r="D31" s="319"/>
      <c r="E31" s="319"/>
      <c r="F31" s="319"/>
      <c r="G31" s="319"/>
      <c r="H31" s="319"/>
      <c r="I31" s="319"/>
      <c r="J31" s="319"/>
      <c r="K31" s="319"/>
      <c r="L31" s="319"/>
      <c r="M31" s="319"/>
      <c r="N31" s="319"/>
      <c r="O31" s="319"/>
      <c r="P31" s="319"/>
      <c r="Q31" s="319"/>
      <c r="R31" s="319"/>
      <c r="S31" s="319"/>
      <c r="T31" s="319"/>
      <c r="AP31" s="118"/>
      <c r="AQ31" s="118"/>
      <c r="AR31" s="118"/>
      <c r="AS31" s="118"/>
      <c r="AT31" s="118"/>
    </row>
    <row r="32" spans="1:56" s="122" customFormat="1" ht="14.25" customHeight="1">
      <c r="A32" s="357"/>
      <c r="B32" s="357"/>
      <c r="C32" s="357"/>
      <c r="D32" s="357"/>
      <c r="E32" s="357"/>
      <c r="F32" s="357"/>
      <c r="G32" s="357"/>
      <c r="H32" s="357"/>
      <c r="I32" s="357"/>
      <c r="J32" s="357"/>
      <c r="K32" s="357"/>
      <c r="L32" s="357"/>
      <c r="M32" s="357"/>
      <c r="N32" s="357"/>
      <c r="O32" s="357"/>
      <c r="P32" s="357"/>
      <c r="Q32" s="357"/>
      <c r="R32" s="357"/>
      <c r="S32" s="357"/>
      <c r="T32" s="357"/>
      <c r="U32" s="373" t="s">
        <v>751</v>
      </c>
      <c r="V32" s="118"/>
      <c r="W32" s="118"/>
      <c r="X32" s="118"/>
      <c r="Y32" s="118"/>
      <c r="Z32" s="118"/>
      <c r="AA32" s="118"/>
      <c r="AB32" s="118"/>
      <c r="AC32" s="118"/>
      <c r="AD32" s="118"/>
      <c r="AE32" s="118"/>
      <c r="AF32" s="118"/>
      <c r="AG32" s="118"/>
      <c r="AH32" s="118"/>
      <c r="AI32" s="118"/>
      <c r="AJ32" s="118"/>
      <c r="AK32" s="118"/>
      <c r="AL32" s="118"/>
      <c r="AM32" s="118"/>
      <c r="AN32" s="118"/>
      <c r="AP32" s="118"/>
      <c r="AQ32" s="118"/>
      <c r="AR32" s="118"/>
      <c r="AS32" s="357"/>
      <c r="AT32" s="357"/>
    </row>
    <row r="33" spans="1:46" s="118" customFormat="1" ht="15" customHeight="1">
      <c r="A33" s="357"/>
      <c r="B33" s="357"/>
      <c r="C33" s="357"/>
      <c r="D33" s="357"/>
      <c r="E33" s="357"/>
      <c r="F33" s="357"/>
      <c r="G33" s="357"/>
      <c r="H33" s="357"/>
      <c r="I33" s="357"/>
      <c r="J33" s="357"/>
      <c r="K33" s="357"/>
      <c r="L33" s="357"/>
      <c r="M33" s="357"/>
      <c r="N33" s="357"/>
      <c r="O33" s="357"/>
      <c r="P33" s="357"/>
      <c r="Q33" s="357"/>
      <c r="R33" s="357"/>
      <c r="S33" s="357"/>
      <c r="T33" s="357"/>
      <c r="V33" s="964" t="s">
        <v>8</v>
      </c>
      <c r="W33" s="973"/>
      <c r="X33" s="973"/>
      <c r="Y33" s="973"/>
      <c r="Z33" s="973"/>
      <c r="AA33" s="964" t="s">
        <v>539</v>
      </c>
      <c r="AB33" s="973"/>
      <c r="AC33" s="973"/>
      <c r="AD33" s="973"/>
      <c r="AE33" s="973"/>
      <c r="AF33" s="973"/>
      <c r="AG33" s="973"/>
      <c r="AH33" s="973"/>
      <c r="AI33" s="973"/>
      <c r="AJ33" s="973"/>
      <c r="AK33" s="973"/>
      <c r="AL33" s="973"/>
      <c r="AM33" s="973"/>
      <c r="AN33" s="991"/>
      <c r="AP33" s="357"/>
      <c r="AQ33" s="357"/>
      <c r="AR33" s="357"/>
      <c r="AS33" s="357"/>
      <c r="AT33" s="357"/>
    </row>
    <row r="34" spans="1:46" s="118" customFormat="1" ht="16.5" customHeight="1">
      <c r="A34" s="357"/>
      <c r="B34" s="357"/>
      <c r="C34" s="357"/>
      <c r="D34" s="357"/>
      <c r="E34" s="357"/>
      <c r="F34" s="357"/>
      <c r="G34" s="357"/>
      <c r="H34" s="357"/>
      <c r="I34" s="357"/>
      <c r="J34" s="357"/>
      <c r="K34" s="357"/>
      <c r="L34" s="357"/>
      <c r="M34" s="357"/>
      <c r="N34" s="357"/>
      <c r="O34" s="357"/>
      <c r="P34" s="357"/>
      <c r="Q34" s="357"/>
      <c r="R34" s="357"/>
      <c r="S34" s="357"/>
      <c r="T34" s="357"/>
      <c r="V34" s="968"/>
      <c r="W34" s="968"/>
      <c r="X34" s="968"/>
      <c r="Y34" s="968"/>
      <c r="Z34" s="965"/>
      <c r="AA34" s="984"/>
      <c r="AB34" s="984"/>
      <c r="AC34" s="984"/>
      <c r="AD34" s="984"/>
      <c r="AE34" s="984"/>
      <c r="AF34" s="984"/>
      <c r="AG34" s="984"/>
      <c r="AH34" s="984"/>
      <c r="AI34" s="984"/>
      <c r="AJ34" s="984"/>
      <c r="AK34" s="984"/>
      <c r="AL34" s="984"/>
      <c r="AM34" s="984"/>
      <c r="AN34" s="984"/>
      <c r="AP34" s="357"/>
      <c r="AQ34" s="357"/>
      <c r="AR34" s="357"/>
      <c r="AS34" s="357"/>
      <c r="AT34" s="357"/>
    </row>
    <row r="35" spans="1:46" s="118" customFormat="1" ht="15.75" customHeight="1">
      <c r="A35" s="357"/>
      <c r="B35" s="357"/>
      <c r="C35" s="357"/>
      <c r="D35" s="357"/>
      <c r="E35" s="357"/>
      <c r="F35" s="357"/>
      <c r="G35" s="357"/>
      <c r="H35" s="357"/>
      <c r="I35" s="357"/>
      <c r="J35" s="357"/>
      <c r="K35" s="357"/>
      <c r="L35" s="357"/>
      <c r="M35" s="357"/>
      <c r="N35" s="357"/>
      <c r="O35" s="357"/>
      <c r="P35" s="357"/>
      <c r="Q35" s="357"/>
      <c r="R35" s="357"/>
      <c r="S35" s="357"/>
      <c r="T35" s="357"/>
      <c r="U35" s="228"/>
      <c r="V35" s="969"/>
      <c r="W35" s="969"/>
      <c r="X35" s="969"/>
      <c r="Y35" s="969"/>
      <c r="Z35" s="966"/>
      <c r="AA35" s="985"/>
      <c r="AB35" s="985"/>
      <c r="AC35" s="985"/>
      <c r="AD35" s="985"/>
      <c r="AE35" s="985"/>
      <c r="AF35" s="985"/>
      <c r="AG35" s="985"/>
      <c r="AH35" s="985"/>
      <c r="AI35" s="985"/>
      <c r="AJ35" s="985"/>
      <c r="AK35" s="985"/>
      <c r="AL35" s="985"/>
      <c r="AM35" s="985"/>
      <c r="AN35" s="985"/>
      <c r="AP35" s="357"/>
      <c r="AQ35" s="357"/>
      <c r="AR35" s="357"/>
      <c r="AS35" s="357"/>
      <c r="AT35" s="357"/>
    </row>
    <row r="36" spans="1:46" s="118" customFormat="1" ht="15" customHeight="1">
      <c r="A36" s="357"/>
      <c r="B36" s="357"/>
      <c r="C36" s="357"/>
      <c r="D36" s="357"/>
      <c r="E36" s="357"/>
      <c r="F36" s="357"/>
      <c r="G36" s="357"/>
      <c r="H36" s="357"/>
      <c r="I36" s="357"/>
      <c r="J36" s="357"/>
      <c r="K36" s="357"/>
      <c r="L36" s="357"/>
      <c r="M36" s="357"/>
      <c r="N36" s="357"/>
      <c r="O36" s="357"/>
      <c r="P36" s="357"/>
      <c r="Q36" s="357"/>
      <c r="R36" s="357"/>
      <c r="S36" s="357"/>
      <c r="T36" s="357"/>
      <c r="U36" s="228"/>
      <c r="V36" s="970"/>
      <c r="W36" s="977"/>
      <c r="X36" s="977"/>
      <c r="Y36" s="977"/>
      <c r="Z36" s="977"/>
      <c r="AA36" s="970"/>
      <c r="AB36" s="977"/>
      <c r="AC36" s="977"/>
      <c r="AD36" s="977"/>
      <c r="AE36" s="977"/>
      <c r="AF36" s="977"/>
      <c r="AG36" s="977"/>
      <c r="AH36" s="977"/>
      <c r="AI36" s="977"/>
      <c r="AJ36" s="977"/>
      <c r="AK36" s="977"/>
      <c r="AL36" s="977"/>
      <c r="AM36" s="977"/>
      <c r="AN36" s="992"/>
      <c r="AP36" s="357"/>
      <c r="AQ36" s="357"/>
      <c r="AR36" s="357"/>
      <c r="AS36" s="357"/>
      <c r="AT36" s="357"/>
    </row>
    <row r="37" spans="1:46" s="118" customFormat="1" ht="15" customHeight="1">
      <c r="A37" s="357"/>
      <c r="B37" s="357"/>
      <c r="C37" s="357"/>
      <c r="D37" s="357"/>
      <c r="E37" s="357"/>
      <c r="F37" s="357"/>
      <c r="G37" s="357"/>
      <c r="H37" s="357"/>
      <c r="I37" s="357"/>
      <c r="J37" s="357"/>
      <c r="K37" s="357"/>
      <c r="L37" s="357"/>
      <c r="M37" s="357"/>
      <c r="N37" s="357"/>
      <c r="O37" s="357"/>
      <c r="P37" s="357"/>
      <c r="Q37" s="357"/>
      <c r="R37" s="357"/>
      <c r="S37" s="357"/>
      <c r="T37" s="357"/>
      <c r="U37" s="228"/>
      <c r="V37" s="696"/>
      <c r="W37" s="696"/>
      <c r="X37" s="696"/>
      <c r="Y37" s="696"/>
      <c r="Z37" s="696"/>
      <c r="AA37" s="696"/>
      <c r="AB37" s="696"/>
      <c r="AC37" s="696"/>
      <c r="AD37" s="696"/>
      <c r="AE37" s="696"/>
      <c r="AF37" s="696"/>
      <c r="AG37" s="696"/>
      <c r="AH37" s="696"/>
      <c r="AI37" s="696"/>
      <c r="AJ37" s="696"/>
      <c r="AK37" s="696"/>
      <c r="AL37" s="696"/>
      <c r="AM37" s="696"/>
      <c r="AN37" s="696"/>
      <c r="AP37" s="357"/>
      <c r="AQ37" s="357"/>
      <c r="AR37" s="357"/>
      <c r="AS37" s="357"/>
      <c r="AT37" s="357"/>
    </row>
    <row r="38" spans="1:46" s="118" customFormat="1" ht="15" customHeight="1">
      <c r="A38" s="357"/>
      <c r="B38" s="357"/>
      <c r="C38" s="357"/>
      <c r="D38" s="357"/>
      <c r="E38" s="357"/>
      <c r="F38" s="357"/>
      <c r="G38" s="357"/>
      <c r="H38" s="357"/>
      <c r="I38" s="357"/>
      <c r="J38" s="357"/>
      <c r="K38" s="357"/>
      <c r="L38" s="357"/>
      <c r="M38" s="357"/>
      <c r="N38" s="357"/>
      <c r="O38" s="357"/>
      <c r="P38" s="357"/>
      <c r="Q38" s="357"/>
      <c r="R38" s="357"/>
      <c r="S38" s="357"/>
      <c r="T38" s="357"/>
      <c r="U38" s="228"/>
      <c r="V38" s="696"/>
      <c r="W38" s="696"/>
      <c r="X38" s="696"/>
      <c r="Y38" s="696"/>
      <c r="Z38" s="696"/>
      <c r="AA38" s="696"/>
      <c r="AB38" s="696"/>
      <c r="AC38" s="696"/>
      <c r="AD38" s="696"/>
      <c r="AE38" s="696"/>
      <c r="AF38" s="696"/>
      <c r="AG38" s="696"/>
      <c r="AH38" s="696"/>
      <c r="AI38" s="696"/>
      <c r="AJ38" s="696"/>
      <c r="AK38" s="696"/>
      <c r="AL38" s="696"/>
      <c r="AM38" s="696"/>
      <c r="AN38" s="696"/>
      <c r="AP38" s="357"/>
      <c r="AQ38" s="357"/>
      <c r="AR38" s="357"/>
      <c r="AS38" s="357"/>
      <c r="AT38" s="357"/>
    </row>
    <row r="39" spans="1:46" s="118" customFormat="1" ht="15" customHeight="1">
      <c r="A39" s="357"/>
      <c r="B39" s="357"/>
      <c r="C39" s="357"/>
      <c r="D39" s="357"/>
      <c r="E39" s="357"/>
      <c r="F39" s="357"/>
      <c r="G39" s="357"/>
      <c r="H39" s="357"/>
      <c r="I39" s="357"/>
      <c r="J39" s="357"/>
      <c r="K39" s="357"/>
      <c r="L39" s="357"/>
      <c r="M39" s="357"/>
      <c r="N39" s="357"/>
      <c r="O39" s="357"/>
      <c r="P39" s="357"/>
      <c r="Q39" s="357"/>
      <c r="R39" s="357"/>
      <c r="S39" s="357"/>
      <c r="T39" s="357"/>
      <c r="U39" s="228"/>
      <c r="V39" s="696"/>
      <c r="W39" s="696"/>
      <c r="X39" s="696"/>
      <c r="Y39" s="696"/>
      <c r="Z39" s="696"/>
      <c r="AA39" s="696"/>
      <c r="AB39" s="696"/>
      <c r="AC39" s="696"/>
      <c r="AD39" s="696"/>
      <c r="AE39" s="696"/>
      <c r="AF39" s="696"/>
      <c r="AG39" s="696"/>
      <c r="AH39" s="696"/>
      <c r="AI39" s="696"/>
      <c r="AJ39" s="696"/>
      <c r="AK39" s="696"/>
      <c r="AL39" s="696"/>
      <c r="AM39" s="696"/>
      <c r="AN39" s="696"/>
      <c r="AP39" s="357"/>
      <c r="AQ39" s="357"/>
      <c r="AR39" s="357"/>
      <c r="AS39" s="357"/>
      <c r="AT39" s="357"/>
    </row>
    <row r="40" spans="1:46" s="118" customFormat="1" ht="15" customHeight="1">
      <c r="A40" s="357"/>
      <c r="B40" s="357"/>
      <c r="C40" s="357"/>
      <c r="D40" s="357"/>
      <c r="E40" s="357"/>
      <c r="F40" s="357"/>
      <c r="G40" s="357"/>
      <c r="H40" s="357"/>
      <c r="I40" s="357"/>
      <c r="J40" s="357"/>
      <c r="K40" s="357"/>
      <c r="L40" s="357"/>
      <c r="M40" s="357"/>
      <c r="N40" s="357"/>
      <c r="O40" s="357"/>
      <c r="P40" s="357"/>
      <c r="Q40" s="357"/>
      <c r="R40" s="357"/>
      <c r="S40" s="357"/>
      <c r="T40" s="357"/>
      <c r="U40" s="228"/>
      <c r="V40" s="696"/>
      <c r="W40" s="696"/>
      <c r="X40" s="696"/>
      <c r="Y40" s="696"/>
      <c r="Z40" s="696"/>
      <c r="AA40" s="696"/>
      <c r="AB40" s="696"/>
      <c r="AC40" s="696"/>
      <c r="AD40" s="696"/>
      <c r="AE40" s="696"/>
      <c r="AF40" s="696"/>
      <c r="AG40" s="696"/>
      <c r="AH40" s="696"/>
      <c r="AI40" s="696"/>
      <c r="AJ40" s="696"/>
      <c r="AK40" s="696"/>
      <c r="AL40" s="696"/>
      <c r="AM40" s="696"/>
      <c r="AN40" s="696"/>
      <c r="AP40" s="357"/>
      <c r="AQ40" s="357"/>
      <c r="AR40" s="357"/>
      <c r="AS40" s="357"/>
      <c r="AT40" s="357"/>
    </row>
    <row r="41" spans="1:46">
      <c r="U41" s="228"/>
    </row>
  </sheetData>
  <mergeCells count="48">
    <mergeCell ref="V3:AD3"/>
    <mergeCell ref="AF3:AJ3"/>
    <mergeCell ref="AL3:AN3"/>
    <mergeCell ref="E4:M4"/>
    <mergeCell ref="H6:J6"/>
    <mergeCell ref="L6:N6"/>
    <mergeCell ref="P6:S6"/>
    <mergeCell ref="I7:S7"/>
    <mergeCell ref="E12:I12"/>
    <mergeCell ref="E13:F13"/>
    <mergeCell ref="H13:S13"/>
    <mergeCell ref="Y13:AJ13"/>
    <mergeCell ref="V21:W21"/>
    <mergeCell ref="AD21:AF21"/>
    <mergeCell ref="AH21:AI21"/>
    <mergeCell ref="AK21:AN21"/>
    <mergeCell ref="H22:L22"/>
    <mergeCell ref="V22:W22"/>
    <mergeCell ref="AD22:AF22"/>
    <mergeCell ref="AH22:AI22"/>
    <mergeCell ref="AK22:AN22"/>
    <mergeCell ref="V23:W23"/>
    <mergeCell ref="AD23:AF23"/>
    <mergeCell ref="AH23:AI23"/>
    <mergeCell ref="AK23:AN23"/>
    <mergeCell ref="H24:L24"/>
    <mergeCell ref="H26:L26"/>
    <mergeCell ref="V26:Z26"/>
    <mergeCell ref="AA26:AN26"/>
    <mergeCell ref="AW26:AX26"/>
    <mergeCell ref="AY26:BD26"/>
    <mergeCell ref="C27:S27"/>
    <mergeCell ref="V27:Z27"/>
    <mergeCell ref="AA27:AN27"/>
    <mergeCell ref="AW27:AX27"/>
    <mergeCell ref="AY27:BD27"/>
    <mergeCell ref="V28:Z28"/>
    <mergeCell ref="AA28:AN28"/>
    <mergeCell ref="V29:Z29"/>
    <mergeCell ref="AA29:AN29"/>
    <mergeCell ref="V33:Z33"/>
    <mergeCell ref="AA33:AN33"/>
    <mergeCell ref="V34:Z34"/>
    <mergeCell ref="AA34:AN34"/>
    <mergeCell ref="V35:Z35"/>
    <mergeCell ref="AA35:AN35"/>
    <mergeCell ref="E9:S10"/>
    <mergeCell ref="C28:S29"/>
  </mergeCells>
  <phoneticPr fontId="3"/>
  <dataValidations count="3">
    <dataValidation type="list" allowBlank="1" showDropDown="0" showInputMessage="1" showErrorMessage="1" sqref="E4:M4">
      <formula1>"実施している　　・　　実施していない,実施している,実施していない"</formula1>
    </dataValidation>
    <dataValidation type="list" allowBlank="1" showDropDown="0" showInputMessage="1" showErrorMessage="1" sqref="E12">
      <formula1>"　　有　　・　　無　　,有,無"</formula1>
    </dataValidation>
    <dataValidation type="list" allowBlank="1" showDropDown="0" showInputMessage="1" showErrorMessage="1" sqref="H26:L26 H24:L24 H22:L22">
      <formula1>"　　有　　　・　　　無　　,有,無"</formula1>
    </dataValidation>
  </dataValidations>
  <printOptions horizontalCentered="1"/>
  <pageMargins left="0.59055118110236227" right="0.59055118110236227" top="0.74803149606299213" bottom="0.70866141732283472" header="0.31496062992125984" footer="0.31496062992125984"/>
  <pageSetup paperSize="9" scale="93" firstPageNumber="8" fitToWidth="1" fitToHeight="1" orientation="landscape" usePrinterDefaults="1" useFirstPageNumber="1" r:id="rId1"/>
  <headerFooter alignWithMargins="0">
    <oddFooter xml:space="preserve">&amp;C11
</oddFooter>
  </headerFooter>
  <drawing r:id="rId2"/>
  <legacyDrawing r:id="rId3"/>
  <mc:AlternateContent>
    <mc:Choice xmlns:x14="http://schemas.microsoft.com/office/spreadsheetml/2009/9/main" Requires="x14">
      <controls>
        <mc:AlternateContent>
          <mc:Choice Requires="x14">
            <control shapeId="226305" r:id="rId4" name="チェック 1">
              <controlPr defaultSize="0" autoFill="0" autoLine="0" autoPict="0">
                <anchor moveWithCells="1">
                  <from xmlns:xdr="http://schemas.openxmlformats.org/drawingml/2006/spreadsheetDrawing">
                    <xdr:col>2</xdr:col>
                    <xdr:colOff>19050</xdr:colOff>
                    <xdr:row>14</xdr:row>
                    <xdr:rowOff>161925</xdr:rowOff>
                  </from>
                  <to xmlns:xdr="http://schemas.openxmlformats.org/drawingml/2006/spreadsheetDrawing">
                    <xdr:col>2</xdr:col>
                    <xdr:colOff>209550</xdr:colOff>
                    <xdr:row>16</xdr:row>
                    <xdr:rowOff>76200</xdr:rowOff>
                  </to>
                </anchor>
              </controlPr>
            </control>
          </mc:Choice>
        </mc:AlternateContent>
        <mc:AlternateContent>
          <mc:Choice Requires="x14">
            <control shapeId="226306" r:id="rId5" name="チェック 2">
              <controlPr defaultSize="0" autoFill="0" autoLine="0" autoPict="0">
                <anchor moveWithCells="1">
                  <from xmlns:xdr="http://schemas.openxmlformats.org/drawingml/2006/spreadsheetDrawing">
                    <xdr:col>2</xdr:col>
                    <xdr:colOff>19050</xdr:colOff>
                    <xdr:row>15</xdr:row>
                    <xdr:rowOff>171450</xdr:rowOff>
                  </from>
                  <to xmlns:xdr="http://schemas.openxmlformats.org/drawingml/2006/spreadsheetDrawing">
                    <xdr:col>2</xdr:col>
                    <xdr:colOff>266700</xdr:colOff>
                    <xdr:row>17</xdr:row>
                    <xdr:rowOff>57785</xdr:rowOff>
                  </to>
                </anchor>
              </controlPr>
            </control>
          </mc:Choice>
        </mc:AlternateContent>
        <mc:AlternateContent>
          <mc:Choice Requires="x14">
            <control shapeId="226307" r:id="rId6" name="チェック 3">
              <controlPr defaultSize="0" autoFill="0" autoLine="0" autoPict="0">
                <anchor moveWithCells="1">
                  <from xmlns:xdr="http://schemas.openxmlformats.org/drawingml/2006/spreadsheetDrawing">
                    <xdr:col>4</xdr:col>
                    <xdr:colOff>85725</xdr:colOff>
                    <xdr:row>14</xdr:row>
                    <xdr:rowOff>180975</xdr:rowOff>
                  </from>
                  <to xmlns:xdr="http://schemas.openxmlformats.org/drawingml/2006/spreadsheetDrawing">
                    <xdr:col>4</xdr:col>
                    <xdr:colOff>333375</xdr:colOff>
                    <xdr:row>16</xdr:row>
                    <xdr:rowOff>28575</xdr:rowOff>
                  </to>
                </anchor>
              </controlPr>
            </control>
          </mc:Choice>
        </mc:AlternateContent>
        <mc:AlternateContent>
          <mc:Choice Requires="x14">
            <control shapeId="226308" r:id="rId7" name="チェック 4">
              <controlPr defaultSize="0" autoFill="0" autoLine="0" autoPict="0">
                <anchor moveWithCells="1">
                  <from xmlns:xdr="http://schemas.openxmlformats.org/drawingml/2006/spreadsheetDrawing">
                    <xdr:col>45</xdr:col>
                    <xdr:colOff>19050</xdr:colOff>
                    <xdr:row>15</xdr:row>
                    <xdr:rowOff>0</xdr:rowOff>
                  </from>
                  <to xmlns:xdr="http://schemas.openxmlformats.org/drawingml/2006/spreadsheetDrawing">
                    <xdr:col>45</xdr:col>
                    <xdr:colOff>266700</xdr:colOff>
                    <xdr:row>16</xdr:row>
                    <xdr:rowOff>28575</xdr:rowOff>
                  </to>
                </anchor>
              </controlPr>
            </control>
          </mc:Choice>
        </mc:AlternateContent>
        <mc:AlternateContent>
          <mc:Choice Requires="x14">
            <control shapeId="226309" r:id="rId8" name="チェック 5">
              <controlPr defaultSize="0" autoFill="0" autoLine="0" autoPict="0">
                <anchor moveWithCells="1">
                  <from xmlns:xdr="http://schemas.openxmlformats.org/drawingml/2006/spreadsheetDrawing">
                    <xdr:col>45</xdr:col>
                    <xdr:colOff>19050</xdr:colOff>
                    <xdr:row>15</xdr:row>
                    <xdr:rowOff>0</xdr:rowOff>
                  </from>
                  <to xmlns:xdr="http://schemas.openxmlformats.org/drawingml/2006/spreadsheetDrawing">
                    <xdr:col>45</xdr:col>
                    <xdr:colOff>266700</xdr:colOff>
                    <xdr:row>16</xdr:row>
                    <xdr:rowOff>28575</xdr:rowOff>
                  </to>
                </anchor>
              </controlPr>
            </control>
          </mc:Choice>
        </mc:AlternateContent>
        <mc:AlternateContent>
          <mc:Choice Requires="x14">
            <control shapeId="226310" r:id="rId9" name="チェック 6">
              <controlPr defaultSize="0" autoFill="0" autoLine="0" autoPict="0">
                <anchor moveWithCells="1">
                  <from xmlns:xdr="http://schemas.openxmlformats.org/drawingml/2006/spreadsheetDrawing">
                    <xdr:col>4</xdr:col>
                    <xdr:colOff>85725</xdr:colOff>
                    <xdr:row>16</xdr:row>
                    <xdr:rowOff>9525</xdr:rowOff>
                  </from>
                  <to xmlns:xdr="http://schemas.openxmlformats.org/drawingml/2006/spreadsheetDrawing">
                    <xdr:col>4</xdr:col>
                    <xdr:colOff>333375</xdr:colOff>
                    <xdr:row>17</xdr:row>
                    <xdr:rowOff>19050</xdr:rowOff>
                  </to>
                </anchor>
              </controlPr>
            </control>
          </mc:Choice>
        </mc:AlternateContent>
        <mc:AlternateContent>
          <mc:Choice Requires="x14">
            <control shapeId="226311" r:id="rId10" name="チェック 7">
              <controlPr defaultSize="0" autoFill="0" autoLine="0" autoPict="0">
                <anchor moveWithCells="1">
                  <from xmlns:xdr="http://schemas.openxmlformats.org/drawingml/2006/spreadsheetDrawing">
                    <xdr:col>10</xdr:col>
                    <xdr:colOff>85725</xdr:colOff>
                    <xdr:row>15</xdr:row>
                    <xdr:rowOff>0</xdr:rowOff>
                  </from>
                  <to xmlns:xdr="http://schemas.openxmlformats.org/drawingml/2006/spreadsheetDrawing">
                    <xdr:col>11</xdr:col>
                    <xdr:colOff>142875</xdr:colOff>
                    <xdr:row>16</xdr:row>
                    <xdr:rowOff>28575</xdr:rowOff>
                  </to>
                </anchor>
              </controlPr>
            </control>
          </mc:Choice>
        </mc:AlternateContent>
        <mc:AlternateContent>
          <mc:Choice Requires="x14">
            <control shapeId="226364" r:id="rId11" name="チェック 60">
              <controlPr defaultSize="0" autoFill="0" autoLine="0" autoPict="0">
                <anchor moveWithCells="1">
                  <from xmlns:xdr="http://schemas.openxmlformats.org/drawingml/2006/spreadsheetDrawing">
                    <xdr:col>10</xdr:col>
                    <xdr:colOff>85725</xdr:colOff>
                    <xdr:row>16</xdr:row>
                    <xdr:rowOff>0</xdr:rowOff>
                  </from>
                  <to xmlns:xdr="http://schemas.openxmlformats.org/drawingml/2006/spreadsheetDrawing">
                    <xdr:col>11</xdr:col>
                    <xdr:colOff>142875</xdr:colOff>
                    <xdr:row>17</xdr:row>
                    <xdr:rowOff>28575</xdr:rowOff>
                  </to>
                </anchor>
              </controlPr>
            </control>
          </mc:Choice>
        </mc:AlternateContent>
        <mc:AlternateContent>
          <mc:Choice Requires="x14">
            <control shapeId="226386" r:id="rId12" name="チェック 82">
              <controlPr defaultSize="0" autoFill="0" autoLine="0" autoPict="0">
                <anchor moveWithCells="1">
                  <from xmlns:xdr="http://schemas.openxmlformats.org/drawingml/2006/spreadsheetDrawing">
                    <xdr:col>21</xdr:col>
                    <xdr:colOff>85725</xdr:colOff>
                    <xdr:row>3</xdr:row>
                    <xdr:rowOff>0</xdr:rowOff>
                  </from>
                  <to xmlns:xdr="http://schemas.openxmlformats.org/drawingml/2006/spreadsheetDrawing">
                    <xdr:col>22</xdr:col>
                    <xdr:colOff>47625</xdr:colOff>
                    <xdr:row>4</xdr:row>
                    <xdr:rowOff>28575</xdr:rowOff>
                  </to>
                </anchor>
              </controlPr>
            </control>
          </mc:Choice>
        </mc:AlternateContent>
        <mc:AlternateContent>
          <mc:Choice Requires="x14">
            <control shapeId="226388" r:id="rId13" name="チェック 84">
              <controlPr defaultSize="0" autoFill="0" autoLine="0" autoPict="0">
                <anchor moveWithCells="1">
                  <from xmlns:xdr="http://schemas.openxmlformats.org/drawingml/2006/spreadsheetDrawing">
                    <xdr:col>21</xdr:col>
                    <xdr:colOff>85725</xdr:colOff>
                    <xdr:row>5</xdr:row>
                    <xdr:rowOff>0</xdr:rowOff>
                  </from>
                  <to xmlns:xdr="http://schemas.openxmlformats.org/drawingml/2006/spreadsheetDrawing">
                    <xdr:col>22</xdr:col>
                    <xdr:colOff>47625</xdr:colOff>
                    <xdr:row>6</xdr:row>
                    <xdr:rowOff>28575</xdr:rowOff>
                  </to>
                </anchor>
              </controlPr>
            </control>
          </mc:Choice>
        </mc:AlternateContent>
        <mc:AlternateContent>
          <mc:Choice Requires="x14">
            <control shapeId="226389" r:id="rId14" name="チェック 85">
              <controlPr defaultSize="0" autoFill="0" autoLine="0" autoPict="0">
                <anchor moveWithCells="1">
                  <from xmlns:xdr="http://schemas.openxmlformats.org/drawingml/2006/spreadsheetDrawing">
                    <xdr:col>27</xdr:col>
                    <xdr:colOff>85725</xdr:colOff>
                    <xdr:row>2</xdr:row>
                    <xdr:rowOff>171450</xdr:rowOff>
                  </from>
                  <to xmlns:xdr="http://schemas.openxmlformats.org/drawingml/2006/spreadsheetDrawing">
                    <xdr:col>28</xdr:col>
                    <xdr:colOff>47625</xdr:colOff>
                    <xdr:row>4</xdr:row>
                    <xdr:rowOff>19050</xdr:rowOff>
                  </to>
                </anchor>
              </controlPr>
            </control>
          </mc:Choice>
        </mc:AlternateContent>
        <mc:AlternateContent>
          <mc:Choice Requires="x14">
            <control shapeId="226395" r:id="rId15" name="チェック 91">
              <controlPr defaultSize="0" autoFill="0" autoLine="0" autoPict="0">
                <anchor moveWithCells="1">
                  <from xmlns:xdr="http://schemas.openxmlformats.org/drawingml/2006/spreadsheetDrawing">
                    <xdr:col>21</xdr:col>
                    <xdr:colOff>85725</xdr:colOff>
                    <xdr:row>7</xdr:row>
                    <xdr:rowOff>0</xdr:rowOff>
                  </from>
                  <to xmlns:xdr="http://schemas.openxmlformats.org/drawingml/2006/spreadsheetDrawing">
                    <xdr:col>22</xdr:col>
                    <xdr:colOff>47625</xdr:colOff>
                    <xdr:row>8</xdr:row>
                    <xdr:rowOff>28575</xdr:rowOff>
                  </to>
                </anchor>
              </controlPr>
            </control>
          </mc:Choice>
        </mc:AlternateContent>
        <mc:AlternateContent>
          <mc:Choice Requires="x14">
            <control shapeId="226398" r:id="rId16" name="チェック 94">
              <controlPr defaultSize="0" autoFill="0" autoLine="0" autoPict="0">
                <anchor moveWithCells="1">
                  <from xmlns:xdr="http://schemas.openxmlformats.org/drawingml/2006/spreadsheetDrawing">
                    <xdr:col>27</xdr:col>
                    <xdr:colOff>85725</xdr:colOff>
                    <xdr:row>6</xdr:row>
                    <xdr:rowOff>171450</xdr:rowOff>
                  </from>
                  <to xmlns:xdr="http://schemas.openxmlformats.org/drawingml/2006/spreadsheetDrawing">
                    <xdr:col>28</xdr:col>
                    <xdr:colOff>47625</xdr:colOff>
                    <xdr:row>8</xdr:row>
                    <xdr:rowOff>19050</xdr:rowOff>
                  </to>
                </anchor>
              </controlPr>
            </control>
          </mc:Choice>
        </mc:AlternateContent>
        <mc:AlternateContent>
          <mc:Choice Requires="x14">
            <control shapeId="226399" r:id="rId17" name="チェック 95">
              <controlPr defaultSize="0" autoFill="0" autoLine="0" autoPict="0">
                <anchor moveWithCells="1">
                  <from xmlns:xdr="http://schemas.openxmlformats.org/drawingml/2006/spreadsheetDrawing">
                    <xdr:col>27</xdr:col>
                    <xdr:colOff>85725</xdr:colOff>
                    <xdr:row>4</xdr:row>
                    <xdr:rowOff>161925</xdr:rowOff>
                  </from>
                  <to xmlns:xdr="http://schemas.openxmlformats.org/drawingml/2006/spreadsheetDrawing">
                    <xdr:col>28</xdr:col>
                    <xdr:colOff>47625</xdr:colOff>
                    <xdr:row>6</xdr:row>
                    <xdr:rowOff>9525</xdr:rowOff>
                  </to>
                </anchor>
              </controlPr>
            </control>
          </mc:Choice>
        </mc:AlternateContent>
        <mc:AlternateContent>
          <mc:Choice Requires="x14">
            <control shapeId="226408" r:id="rId18" name="チェック 104">
              <controlPr defaultSize="0" autoFill="0" autoLine="0" autoPict="0">
                <anchor moveWithCells="1">
                  <from xmlns:xdr="http://schemas.openxmlformats.org/drawingml/2006/spreadsheetDrawing">
                    <xdr:col>21</xdr:col>
                    <xdr:colOff>85725</xdr:colOff>
                    <xdr:row>10</xdr:row>
                    <xdr:rowOff>0</xdr:rowOff>
                  </from>
                  <to xmlns:xdr="http://schemas.openxmlformats.org/drawingml/2006/spreadsheetDrawing">
                    <xdr:col>22</xdr:col>
                    <xdr:colOff>47625</xdr:colOff>
                    <xdr:row>11</xdr:row>
                    <xdr:rowOff>28575</xdr:rowOff>
                  </to>
                </anchor>
              </controlPr>
            </control>
          </mc:Choice>
        </mc:AlternateContent>
        <mc:AlternateContent>
          <mc:Choice Requires="x14">
            <control shapeId="226409" r:id="rId19" name="チェック 105">
              <controlPr defaultSize="0" autoFill="0" autoLine="0" autoPict="0">
                <anchor moveWithCells="1">
                  <from xmlns:xdr="http://schemas.openxmlformats.org/drawingml/2006/spreadsheetDrawing">
                    <xdr:col>21</xdr:col>
                    <xdr:colOff>85725</xdr:colOff>
                    <xdr:row>11</xdr:row>
                    <xdr:rowOff>0</xdr:rowOff>
                  </from>
                  <to xmlns:xdr="http://schemas.openxmlformats.org/drawingml/2006/spreadsheetDrawing">
                    <xdr:col>22</xdr:col>
                    <xdr:colOff>47625</xdr:colOff>
                    <xdr:row>12</xdr:row>
                    <xdr:rowOff>28575</xdr:rowOff>
                  </to>
                </anchor>
              </controlPr>
            </control>
          </mc:Choice>
        </mc:AlternateContent>
        <mc:AlternateContent>
          <mc:Choice Requires="x14">
            <control shapeId="226410" r:id="rId20" name="チェック 106">
              <controlPr defaultSize="0" autoFill="0" autoLine="0" autoPict="0">
                <anchor moveWithCells="1">
                  <from xmlns:xdr="http://schemas.openxmlformats.org/drawingml/2006/spreadsheetDrawing">
                    <xdr:col>21</xdr:col>
                    <xdr:colOff>85725</xdr:colOff>
                    <xdr:row>11</xdr:row>
                    <xdr:rowOff>0</xdr:rowOff>
                  </from>
                  <to xmlns:xdr="http://schemas.openxmlformats.org/drawingml/2006/spreadsheetDrawing">
                    <xdr:col>22</xdr:col>
                    <xdr:colOff>47625</xdr:colOff>
                    <xdr:row>12</xdr:row>
                    <xdr:rowOff>28575</xdr:rowOff>
                  </to>
                </anchor>
              </controlPr>
            </control>
          </mc:Choice>
        </mc:AlternateContent>
        <mc:AlternateContent>
          <mc:Choice Requires="x14">
            <control shapeId="226411" r:id="rId21" name="チェック 107">
              <controlPr defaultSize="0" autoFill="0" autoLine="0" autoPict="0">
                <anchor moveWithCells="1">
                  <from xmlns:xdr="http://schemas.openxmlformats.org/drawingml/2006/spreadsheetDrawing">
                    <xdr:col>21</xdr:col>
                    <xdr:colOff>85725</xdr:colOff>
                    <xdr:row>11</xdr:row>
                    <xdr:rowOff>0</xdr:rowOff>
                  </from>
                  <to xmlns:xdr="http://schemas.openxmlformats.org/drawingml/2006/spreadsheetDrawing">
                    <xdr:col>22</xdr:col>
                    <xdr:colOff>47625</xdr:colOff>
                    <xdr:row>12</xdr:row>
                    <xdr:rowOff>28575</xdr:rowOff>
                  </to>
                </anchor>
              </controlPr>
            </control>
          </mc:Choice>
        </mc:AlternateContent>
        <mc:AlternateContent>
          <mc:Choice Requires="x14">
            <control shapeId="226412" r:id="rId22" name="チェック 108">
              <controlPr defaultSize="0" autoFill="0" autoLine="0" autoPict="0">
                <anchor moveWithCells="1">
                  <from xmlns:xdr="http://schemas.openxmlformats.org/drawingml/2006/spreadsheetDrawing">
                    <xdr:col>21</xdr:col>
                    <xdr:colOff>85725</xdr:colOff>
                    <xdr:row>12</xdr:row>
                    <xdr:rowOff>0</xdr:rowOff>
                  </from>
                  <to xmlns:xdr="http://schemas.openxmlformats.org/drawingml/2006/spreadsheetDrawing">
                    <xdr:col>22</xdr:col>
                    <xdr:colOff>47625</xdr:colOff>
                    <xdr:row>13</xdr:row>
                    <xdr:rowOff>28575</xdr:rowOff>
                  </to>
                </anchor>
              </controlPr>
            </control>
          </mc:Choice>
        </mc:AlternateContent>
        <mc:AlternateContent>
          <mc:Choice Requires="x14">
            <control shapeId="226413" r:id="rId23" name="チェック 109">
              <controlPr defaultSize="0" autoFill="0" autoLine="0" autoPict="0">
                <anchor moveWithCells="1">
                  <from xmlns:xdr="http://schemas.openxmlformats.org/drawingml/2006/spreadsheetDrawing">
                    <xdr:col>21</xdr:col>
                    <xdr:colOff>85725</xdr:colOff>
                    <xdr:row>12</xdr:row>
                    <xdr:rowOff>0</xdr:rowOff>
                  </from>
                  <to xmlns:xdr="http://schemas.openxmlformats.org/drawingml/2006/spreadsheetDrawing">
                    <xdr:col>22</xdr:col>
                    <xdr:colOff>47625</xdr:colOff>
                    <xdr:row>13</xdr:row>
                    <xdr:rowOff>28575</xdr:rowOff>
                  </to>
                </anchor>
              </controlPr>
            </control>
          </mc:Choice>
        </mc:AlternateContent>
        <mc:AlternateContent>
          <mc:Choice Requires="x14">
            <control shapeId="226415" r:id="rId24" name="チェック 111">
              <controlPr defaultSize="0" autoFill="0" autoLine="0" autoPict="0">
                <anchor moveWithCells="1">
                  <from xmlns:xdr="http://schemas.openxmlformats.org/drawingml/2006/spreadsheetDrawing">
                    <xdr:col>3</xdr:col>
                    <xdr:colOff>962025</xdr:colOff>
                    <xdr:row>4</xdr:row>
                    <xdr:rowOff>142875</xdr:rowOff>
                  </from>
                  <to xmlns:xdr="http://schemas.openxmlformats.org/drawingml/2006/spreadsheetDrawing">
                    <xdr:col>4</xdr:col>
                    <xdr:colOff>9525</xdr:colOff>
                    <xdr:row>6</xdr:row>
                    <xdr:rowOff>57785</xdr:rowOff>
                  </to>
                </anchor>
              </controlPr>
            </control>
          </mc:Choice>
        </mc:AlternateContent>
        <mc:AlternateContent>
          <mc:Choice Requires="x14">
            <control shapeId="226416" r:id="rId25" name="チェック 112">
              <controlPr defaultSize="0" autoFill="0" autoLine="0" autoPict="0">
                <anchor moveWithCells="1">
                  <from xmlns:xdr="http://schemas.openxmlformats.org/drawingml/2006/spreadsheetDrawing">
                    <xdr:col>6</xdr:col>
                    <xdr:colOff>57150</xdr:colOff>
                    <xdr:row>4</xdr:row>
                    <xdr:rowOff>142875</xdr:rowOff>
                  </from>
                  <to xmlns:xdr="http://schemas.openxmlformats.org/drawingml/2006/spreadsheetDrawing">
                    <xdr:col>7</xdr:col>
                    <xdr:colOff>57150</xdr:colOff>
                    <xdr:row>6</xdr:row>
                    <xdr:rowOff>57785</xdr:rowOff>
                  </to>
                </anchor>
              </controlPr>
            </control>
          </mc:Choice>
        </mc:AlternateContent>
        <mc:AlternateContent>
          <mc:Choice Requires="x14">
            <control shapeId="226417" r:id="rId26" name="チェック 113">
              <controlPr defaultSize="0" autoFill="0" autoLine="0" autoPict="0">
                <anchor moveWithCells="1">
                  <from xmlns:xdr="http://schemas.openxmlformats.org/drawingml/2006/spreadsheetDrawing">
                    <xdr:col>3</xdr:col>
                    <xdr:colOff>962025</xdr:colOff>
                    <xdr:row>5</xdr:row>
                    <xdr:rowOff>161925</xdr:rowOff>
                  </from>
                  <to xmlns:xdr="http://schemas.openxmlformats.org/drawingml/2006/spreadsheetDrawing">
                    <xdr:col>4</xdr:col>
                    <xdr:colOff>9525</xdr:colOff>
                    <xdr:row>7</xdr:row>
                    <xdr:rowOff>76200</xdr:rowOff>
                  </to>
                </anchor>
              </controlPr>
            </control>
          </mc:Choice>
        </mc:AlternateContent>
        <mc:AlternateContent>
          <mc:Choice Requires="x14">
            <control shapeId="226418" r:id="rId27" name="チェック 114">
              <controlPr defaultSize="0" autoFill="0" autoLine="0" autoPict="0">
                <anchor moveWithCells="1">
                  <from xmlns:xdr="http://schemas.openxmlformats.org/drawingml/2006/spreadsheetDrawing">
                    <xdr:col>10</xdr:col>
                    <xdr:colOff>85725</xdr:colOff>
                    <xdr:row>4</xdr:row>
                    <xdr:rowOff>142875</xdr:rowOff>
                  </from>
                  <to xmlns:xdr="http://schemas.openxmlformats.org/drawingml/2006/spreadsheetDrawing">
                    <xdr:col>11</xdr:col>
                    <xdr:colOff>85725</xdr:colOff>
                    <xdr:row>6</xdr:row>
                    <xdr:rowOff>57785</xdr:rowOff>
                  </to>
                </anchor>
              </controlPr>
            </control>
          </mc:Choice>
        </mc:AlternateContent>
        <mc:AlternateContent>
          <mc:Choice Requires="x14">
            <control shapeId="226420" r:id="rId28" name="チェック 116">
              <controlPr defaultSize="0" autoFill="0" autoLine="0" autoPict="0">
                <anchor moveWithCells="1">
                  <from xmlns:xdr="http://schemas.openxmlformats.org/drawingml/2006/spreadsheetDrawing">
                    <xdr:col>21</xdr:col>
                    <xdr:colOff>85725</xdr:colOff>
                    <xdr:row>16</xdr:row>
                    <xdr:rowOff>0</xdr:rowOff>
                  </from>
                  <to xmlns:xdr="http://schemas.openxmlformats.org/drawingml/2006/spreadsheetDrawing">
                    <xdr:col>22</xdr:col>
                    <xdr:colOff>47625</xdr:colOff>
                    <xdr:row>17</xdr:row>
                    <xdr:rowOff>28575</xdr:rowOff>
                  </to>
                </anchor>
              </controlPr>
            </control>
          </mc:Choice>
        </mc:AlternateContent>
        <mc:AlternateContent>
          <mc:Choice Requires="x14">
            <control shapeId="226421" r:id="rId29" name="チェック 117">
              <controlPr defaultSize="0" autoFill="0" autoLine="0" autoPict="0">
                <anchor moveWithCells="1">
                  <from xmlns:xdr="http://schemas.openxmlformats.org/drawingml/2006/spreadsheetDrawing">
                    <xdr:col>26</xdr:col>
                    <xdr:colOff>85725</xdr:colOff>
                    <xdr:row>16</xdr:row>
                    <xdr:rowOff>0</xdr:rowOff>
                  </from>
                  <to xmlns:xdr="http://schemas.openxmlformats.org/drawingml/2006/spreadsheetDrawing">
                    <xdr:col>27</xdr:col>
                    <xdr:colOff>47625</xdr:colOff>
                    <xdr:row>17</xdr:row>
                    <xdr:rowOff>28575</xdr:rowOff>
                  </to>
                </anchor>
              </controlPr>
            </control>
          </mc:Choice>
        </mc:AlternateContent>
      </controls>
    </mc:Choice>
  </mc:AlternateContent>
</worksheet>
</file>

<file path=xl/worksheets/sheet15.xml><?xml version="1.0" encoding="utf-8"?>
<worksheet xmlns="http://schemas.openxmlformats.org/spreadsheetml/2006/main" xmlns:r="http://schemas.openxmlformats.org/officeDocument/2006/relationships" xmlns:mc="http://schemas.openxmlformats.org/markup-compatibility/2006">
  <sheetPr codeName="Sheet18">
    <tabColor theme="4" tint="0.4"/>
    <pageSetUpPr fitToPage="1"/>
  </sheetPr>
  <dimension ref="A1:AP204"/>
  <sheetViews>
    <sheetView showGridLines="0" view="pageBreakPreview" zoomScaleSheetLayoutView="100" workbookViewId="0">
      <selection activeCell="H3" sqref="H3:I3"/>
    </sheetView>
  </sheetViews>
  <sheetFormatPr defaultRowHeight="13.5"/>
  <cols>
    <col min="1" max="4" width="2.5" style="357" customWidth="1"/>
    <col min="5" max="19" width="3.75" style="357" customWidth="1"/>
    <col min="20" max="20" width="3.375" style="357" customWidth="1"/>
    <col min="21" max="21" width="4.375" style="357" customWidth="1"/>
    <col min="22" max="22" width="3.375" style="357" customWidth="1"/>
    <col min="23" max="23" width="2" style="357" customWidth="1"/>
    <col min="24" max="24" width="2.875" style="357" customWidth="1"/>
    <col min="25" max="38" width="3.75" style="357" customWidth="1"/>
    <col min="39" max="39" width="4.25" style="357" customWidth="1"/>
    <col min="40" max="40" width="3.5" style="357" customWidth="1"/>
    <col min="41" max="41" width="2.875" style="357" customWidth="1"/>
    <col min="42" max="42" width="3" style="357" customWidth="1"/>
    <col min="43" max="44" width="9" style="357" customWidth="1"/>
    <col min="45" max="45" width="5.625" style="357" customWidth="1"/>
    <col min="46" max="16384" width="9" style="357" customWidth="1"/>
  </cols>
  <sheetData>
    <row r="1" spans="1:42" s="122" customFormat="1" ht="16.350000000000001" customHeight="1">
      <c r="A1" s="118" t="s">
        <v>1023</v>
      </c>
      <c r="B1" s="118"/>
      <c r="C1" s="118"/>
      <c r="D1" s="118"/>
      <c r="E1" s="118"/>
      <c r="F1" s="118"/>
      <c r="G1" s="118"/>
      <c r="H1" s="118"/>
      <c r="I1" s="118"/>
      <c r="J1" s="118"/>
      <c r="K1" s="118"/>
      <c r="L1" s="118"/>
      <c r="M1" s="118"/>
      <c r="N1" s="118"/>
    </row>
    <row r="2" spans="1:42" s="122" customFormat="1" ht="16.350000000000001" customHeight="1">
      <c r="A2" s="118"/>
      <c r="B2" s="119" t="s">
        <v>396</v>
      </c>
      <c r="C2" s="118"/>
      <c r="D2" s="118"/>
      <c r="E2" s="118"/>
      <c r="F2" s="118"/>
      <c r="G2" s="118"/>
      <c r="H2" s="118"/>
      <c r="I2" s="118"/>
      <c r="J2" s="118"/>
      <c r="K2" s="118"/>
      <c r="L2" s="118"/>
      <c r="M2" s="118"/>
      <c r="N2" s="118"/>
    </row>
    <row r="3" spans="1:42" s="122" customFormat="1" ht="16.350000000000001" customHeight="1">
      <c r="C3" s="157" t="s">
        <v>12</v>
      </c>
      <c r="D3" s="226" t="s">
        <v>752</v>
      </c>
      <c r="E3" s="226"/>
      <c r="F3" s="226"/>
      <c r="G3" s="226"/>
      <c r="H3" s="192"/>
      <c r="I3" s="192"/>
      <c r="J3" s="226" t="s">
        <v>344</v>
      </c>
      <c r="N3" s="120"/>
      <c r="S3" s="157" t="s">
        <v>12</v>
      </c>
      <c r="T3" s="226" t="s">
        <v>600</v>
      </c>
      <c r="U3" s="226"/>
      <c r="V3" s="226"/>
      <c r="W3" s="226"/>
      <c r="X3" s="192"/>
      <c r="Y3" s="192"/>
      <c r="Z3" s="157" t="s">
        <v>344</v>
      </c>
      <c r="AA3" s="120"/>
    </row>
    <row r="4" spans="1:42" s="122" customFormat="1" ht="16.350000000000001" customHeight="1"/>
    <row r="5" spans="1:42" s="122" customFormat="1" ht="16.350000000000001" customHeight="1">
      <c r="B5" s="778" t="s">
        <v>1071</v>
      </c>
      <c r="C5" s="108"/>
      <c r="D5" s="108"/>
      <c r="E5" s="108"/>
      <c r="F5" s="108"/>
      <c r="G5" s="108"/>
      <c r="H5" s="108"/>
      <c r="I5" s="108"/>
      <c r="J5" s="108"/>
      <c r="K5" s="108"/>
      <c r="L5" s="108"/>
    </row>
    <row r="6" spans="1:42" s="122" customFormat="1" ht="42" customHeight="1">
      <c r="C6" s="994" t="s">
        <v>52</v>
      </c>
      <c r="D6" s="994"/>
      <c r="E6" s="994" t="s">
        <v>278</v>
      </c>
      <c r="F6" s="994"/>
      <c r="G6" s="1006" t="s">
        <v>754</v>
      </c>
      <c r="H6" s="1011"/>
      <c r="I6" s="1011"/>
      <c r="J6" s="1016"/>
      <c r="K6" s="1006" t="s">
        <v>436</v>
      </c>
      <c r="L6" s="1011"/>
      <c r="M6" s="1011"/>
      <c r="N6" s="1011"/>
      <c r="O6" s="1011"/>
      <c r="P6" s="1011"/>
      <c r="Q6" s="1006" t="s">
        <v>166</v>
      </c>
      <c r="R6" s="1016"/>
      <c r="S6" s="1006" t="s">
        <v>601</v>
      </c>
      <c r="T6" s="1011"/>
      <c r="U6" s="1011"/>
      <c r="V6" s="1016"/>
      <c r="W6" s="1006" t="s">
        <v>911</v>
      </c>
      <c r="X6" s="1011"/>
      <c r="Y6" s="1011"/>
      <c r="Z6" s="1011"/>
      <c r="AA6" s="1011"/>
      <c r="AB6" s="1006" t="s">
        <v>1004</v>
      </c>
      <c r="AC6" s="1016"/>
      <c r="AD6" s="1006" t="s">
        <v>601</v>
      </c>
      <c r="AE6" s="1011"/>
      <c r="AF6" s="1011"/>
      <c r="AG6" s="1016"/>
      <c r="AH6" s="1006" t="s">
        <v>436</v>
      </c>
      <c r="AI6" s="1011"/>
      <c r="AJ6" s="1011"/>
      <c r="AK6" s="1016"/>
      <c r="AL6" s="1006" t="s">
        <v>1004</v>
      </c>
      <c r="AM6" s="1016"/>
    </row>
    <row r="7" spans="1:42" s="122" customFormat="1" ht="24" customHeight="1">
      <c r="C7" s="995" t="s">
        <v>756</v>
      </c>
      <c r="D7" s="995"/>
      <c r="E7" s="1001" t="s">
        <v>757</v>
      </c>
      <c r="F7" s="814"/>
      <c r="G7" s="1007"/>
      <c r="H7" s="988" t="s">
        <v>216</v>
      </c>
      <c r="I7" s="1015"/>
      <c r="J7" s="771" t="s">
        <v>340</v>
      </c>
      <c r="K7" s="1017"/>
      <c r="L7" s="1019"/>
      <c r="M7" s="1019"/>
      <c r="N7" s="1019"/>
      <c r="O7" s="1019"/>
      <c r="P7" s="1021"/>
      <c r="Q7" s="1007"/>
      <c r="R7" s="763" t="s">
        <v>344</v>
      </c>
      <c r="S7" s="1007"/>
      <c r="T7" s="988" t="s">
        <v>216</v>
      </c>
      <c r="U7" s="1015"/>
      <c r="V7" s="771" t="s">
        <v>340</v>
      </c>
      <c r="W7" s="1017"/>
      <c r="X7" s="1019"/>
      <c r="Y7" s="1019"/>
      <c r="Z7" s="1019"/>
      <c r="AA7" s="1021"/>
      <c r="AB7" s="1007"/>
      <c r="AC7" s="1031" t="s">
        <v>344</v>
      </c>
      <c r="AD7" s="1035"/>
      <c r="AE7" s="1036" t="s">
        <v>216</v>
      </c>
      <c r="AF7" s="1037"/>
      <c r="AG7" s="1038" t="s">
        <v>340</v>
      </c>
      <c r="AH7" s="1017"/>
      <c r="AI7" s="1019"/>
      <c r="AJ7" s="1019"/>
      <c r="AK7" s="1021"/>
      <c r="AL7" s="601"/>
      <c r="AM7" s="1034" t="s">
        <v>344</v>
      </c>
    </row>
    <row r="8" spans="1:42" s="122" customFormat="1" ht="21" customHeight="1">
      <c r="C8" s="996"/>
      <c r="D8" s="996"/>
      <c r="E8" s="1002" t="s">
        <v>758</v>
      </c>
      <c r="F8" s="1005"/>
      <c r="G8" s="1008"/>
      <c r="H8" s="1012" t="s">
        <v>216</v>
      </c>
      <c r="I8" s="979"/>
      <c r="J8" s="770" t="s">
        <v>340</v>
      </c>
      <c r="K8" s="1018"/>
      <c r="L8" s="1020"/>
      <c r="M8" s="1020"/>
      <c r="N8" s="1020"/>
      <c r="O8" s="1020"/>
      <c r="P8" s="1022"/>
      <c r="Q8" s="1008"/>
      <c r="R8" s="762" t="s">
        <v>344</v>
      </c>
      <c r="S8" s="1008"/>
      <c r="T8" s="1012" t="s">
        <v>216</v>
      </c>
      <c r="U8" s="979"/>
      <c r="V8" s="770" t="s">
        <v>340</v>
      </c>
      <c r="W8" s="1018"/>
      <c r="X8" s="1020"/>
      <c r="Y8" s="1020"/>
      <c r="Z8" s="1020"/>
      <c r="AA8" s="1022"/>
      <c r="AB8" s="1008"/>
      <c r="AC8" s="1032" t="s">
        <v>344</v>
      </c>
      <c r="AD8" s="979"/>
      <c r="AE8" s="1012" t="s">
        <v>216</v>
      </c>
      <c r="AF8" s="979"/>
      <c r="AG8" s="1039" t="s">
        <v>340</v>
      </c>
      <c r="AH8" s="1018"/>
      <c r="AI8" s="1020"/>
      <c r="AJ8" s="1020"/>
      <c r="AK8" s="1022"/>
      <c r="AL8" s="1043"/>
      <c r="AM8" s="1032" t="s">
        <v>344</v>
      </c>
    </row>
    <row r="9" spans="1:42" s="122" customFormat="1" ht="21.75" customHeight="1">
      <c r="C9" s="996" t="s">
        <v>363</v>
      </c>
      <c r="D9" s="996"/>
      <c r="E9" s="1002" t="s">
        <v>757</v>
      </c>
      <c r="F9" s="1005"/>
      <c r="G9" s="1008"/>
      <c r="H9" s="1012" t="s">
        <v>216</v>
      </c>
      <c r="I9" s="979"/>
      <c r="J9" s="770" t="s">
        <v>340</v>
      </c>
      <c r="K9" s="1018"/>
      <c r="L9" s="1020"/>
      <c r="M9" s="1020"/>
      <c r="N9" s="1020"/>
      <c r="O9" s="1020"/>
      <c r="P9" s="1022"/>
      <c r="Q9" s="1009"/>
      <c r="R9" s="1023" t="s">
        <v>344</v>
      </c>
      <c r="S9" s="1008"/>
      <c r="T9" s="1012" t="s">
        <v>216</v>
      </c>
      <c r="U9" s="979"/>
      <c r="V9" s="770" t="s">
        <v>340</v>
      </c>
      <c r="W9" s="1018"/>
      <c r="X9" s="1020"/>
      <c r="Y9" s="1020"/>
      <c r="Z9" s="1020"/>
      <c r="AA9" s="1022"/>
      <c r="AB9" s="1009"/>
      <c r="AC9" s="1033" t="s">
        <v>344</v>
      </c>
      <c r="AD9" s="885"/>
      <c r="AE9" s="1013" t="s">
        <v>216</v>
      </c>
      <c r="AF9" s="885"/>
      <c r="AG9" s="1040" t="s">
        <v>340</v>
      </c>
      <c r="AH9" s="1018"/>
      <c r="AI9" s="1020"/>
      <c r="AJ9" s="1020"/>
      <c r="AK9" s="1022"/>
      <c r="AL9" s="1043"/>
      <c r="AM9" s="1032" t="s">
        <v>344</v>
      </c>
    </row>
    <row r="10" spans="1:42" s="122" customFormat="1" ht="23.25" customHeight="1">
      <c r="C10" s="996"/>
      <c r="D10" s="996"/>
      <c r="E10" s="1002" t="s">
        <v>758</v>
      </c>
      <c r="F10" s="1005"/>
      <c r="G10" s="1009"/>
      <c r="H10" s="1013" t="s">
        <v>216</v>
      </c>
      <c r="I10" s="885"/>
      <c r="J10" s="739" t="s">
        <v>340</v>
      </c>
      <c r="K10" s="1018"/>
      <c r="L10" s="1020"/>
      <c r="M10" s="1020"/>
      <c r="N10" s="1020"/>
      <c r="O10" s="1020"/>
      <c r="P10" s="1022"/>
      <c r="Q10" s="1010"/>
      <c r="R10" s="764" t="s">
        <v>344</v>
      </c>
      <c r="S10" s="1009"/>
      <c r="T10" s="1013" t="s">
        <v>216</v>
      </c>
      <c r="U10" s="885"/>
      <c r="V10" s="739" t="s">
        <v>340</v>
      </c>
      <c r="W10" s="1018"/>
      <c r="X10" s="1020"/>
      <c r="Y10" s="1020"/>
      <c r="Z10" s="1020"/>
      <c r="AA10" s="1022"/>
      <c r="AB10" s="1010"/>
      <c r="AC10" s="1034" t="s">
        <v>344</v>
      </c>
      <c r="AD10" s="884"/>
      <c r="AE10" s="1014" t="s">
        <v>216</v>
      </c>
      <c r="AF10" s="884"/>
      <c r="AG10" s="1041" t="s">
        <v>340</v>
      </c>
      <c r="AH10" s="1018"/>
      <c r="AI10" s="1020"/>
      <c r="AJ10" s="1020"/>
      <c r="AK10" s="1022"/>
      <c r="AL10" s="1044"/>
      <c r="AM10" s="1033" t="s">
        <v>344</v>
      </c>
    </row>
    <row r="11" spans="1:42" s="122" customFormat="1" ht="21" customHeight="1">
      <c r="C11" s="996" t="s">
        <v>841</v>
      </c>
      <c r="D11" s="996"/>
      <c r="E11" s="1002" t="s">
        <v>757</v>
      </c>
      <c r="F11" s="1005"/>
      <c r="G11" s="1010"/>
      <c r="H11" s="1014" t="s">
        <v>216</v>
      </c>
      <c r="I11" s="884"/>
      <c r="J11" s="852" t="s">
        <v>340</v>
      </c>
      <c r="K11" s="1018"/>
      <c r="L11" s="1020"/>
      <c r="M11" s="1020"/>
      <c r="N11" s="1020"/>
      <c r="O11" s="1020"/>
      <c r="P11" s="1022"/>
      <c r="Q11" s="1010"/>
      <c r="R11" s="764" t="s">
        <v>344</v>
      </c>
      <c r="S11" s="1010"/>
      <c r="T11" s="1014" t="s">
        <v>216</v>
      </c>
      <c r="U11" s="884"/>
      <c r="V11" s="852" t="s">
        <v>340</v>
      </c>
      <c r="W11" s="1018"/>
      <c r="X11" s="1020"/>
      <c r="Y11" s="1020"/>
      <c r="Z11" s="1020"/>
      <c r="AA11" s="1022"/>
      <c r="AB11" s="1010"/>
      <c r="AC11" s="1034" t="s">
        <v>344</v>
      </c>
      <c r="AD11" s="884"/>
      <c r="AE11" s="1014" t="s">
        <v>216</v>
      </c>
      <c r="AF11" s="884"/>
      <c r="AG11" s="1041" t="s">
        <v>340</v>
      </c>
      <c r="AH11" s="1018"/>
      <c r="AI11" s="1020"/>
      <c r="AJ11" s="1020"/>
      <c r="AK11" s="1022"/>
      <c r="AL11" s="601"/>
      <c r="AM11" s="1034" t="s">
        <v>344</v>
      </c>
    </row>
    <row r="12" spans="1:42" s="122" customFormat="1" ht="20.25" customHeight="1">
      <c r="C12" s="996"/>
      <c r="D12" s="996"/>
      <c r="E12" s="1002" t="s">
        <v>758</v>
      </c>
      <c r="F12" s="1005"/>
      <c r="G12" s="1010"/>
      <c r="H12" s="1014" t="s">
        <v>216</v>
      </c>
      <c r="I12" s="884"/>
      <c r="J12" s="852" t="s">
        <v>340</v>
      </c>
      <c r="K12" s="1018"/>
      <c r="L12" s="1020"/>
      <c r="M12" s="1020"/>
      <c r="N12" s="1020"/>
      <c r="O12" s="1020"/>
      <c r="P12" s="1022"/>
      <c r="Q12" s="1010"/>
      <c r="R12" s="764" t="s">
        <v>344</v>
      </c>
      <c r="S12" s="1010"/>
      <c r="T12" s="1014" t="s">
        <v>216</v>
      </c>
      <c r="U12" s="884"/>
      <c r="V12" s="852" t="s">
        <v>340</v>
      </c>
      <c r="W12" s="1018"/>
      <c r="X12" s="1020"/>
      <c r="Y12" s="1020"/>
      <c r="Z12" s="1020"/>
      <c r="AA12" s="1022"/>
      <c r="AB12" s="1010"/>
      <c r="AC12" s="1034" t="s">
        <v>344</v>
      </c>
      <c r="AD12" s="1010"/>
      <c r="AE12" s="1014" t="s">
        <v>216</v>
      </c>
      <c r="AF12" s="884"/>
      <c r="AG12" s="1041" t="s">
        <v>340</v>
      </c>
      <c r="AH12" s="1018"/>
      <c r="AI12" s="1020"/>
      <c r="AJ12" s="1020"/>
      <c r="AK12" s="1022"/>
      <c r="AL12" s="601"/>
      <c r="AM12" s="1034" t="s">
        <v>344</v>
      </c>
    </row>
    <row r="13" spans="1:42" s="122" customFormat="1">
      <c r="C13" s="765"/>
      <c r="D13" s="430" t="s">
        <v>68</v>
      </c>
      <c r="E13" s="121"/>
      <c r="F13" s="121"/>
      <c r="G13" s="121"/>
      <c r="H13" s="121"/>
      <c r="I13" s="430"/>
      <c r="J13" s="430"/>
      <c r="K13" s="430"/>
      <c r="L13" s="430"/>
      <c r="M13" s="121"/>
      <c r="N13" s="121"/>
      <c r="O13" s="121"/>
      <c r="P13" s="121"/>
      <c r="Q13" s="121"/>
      <c r="R13" s="121"/>
      <c r="S13" s="121"/>
      <c r="T13" s="121"/>
      <c r="U13" s="121"/>
      <c r="V13" s="121"/>
      <c r="W13" s="430" t="s">
        <v>890</v>
      </c>
      <c r="X13" s="121"/>
      <c r="Y13" s="121"/>
      <c r="Z13" s="121"/>
      <c r="AA13" s="121"/>
      <c r="AB13" s="121"/>
      <c r="AC13" s="121"/>
      <c r="AD13" s="430"/>
      <c r="AE13" s="430"/>
      <c r="AF13" s="430"/>
      <c r="AG13" s="430"/>
      <c r="AH13" s="121"/>
      <c r="AI13" s="121"/>
      <c r="AJ13" s="121"/>
      <c r="AK13" s="121"/>
      <c r="AL13" s="121"/>
      <c r="AM13" s="121"/>
      <c r="AN13" s="121"/>
      <c r="AO13" s="121"/>
      <c r="AP13" s="120"/>
    </row>
    <row r="14" spans="1:42" s="122" customFormat="1" ht="13.5" customHeight="1">
      <c r="C14" s="765"/>
      <c r="D14" s="430"/>
      <c r="E14" s="121"/>
      <c r="F14" s="121"/>
      <c r="G14" s="121"/>
      <c r="H14" s="121"/>
      <c r="I14" s="430"/>
      <c r="J14" s="430"/>
      <c r="K14" s="430"/>
      <c r="L14" s="430"/>
      <c r="M14" s="121"/>
      <c r="N14" s="121"/>
      <c r="O14" s="121"/>
      <c r="P14" s="121"/>
      <c r="Q14" s="121"/>
      <c r="R14" s="121"/>
      <c r="S14" s="121"/>
      <c r="T14" s="121"/>
      <c r="U14" s="121"/>
      <c r="V14" s="121"/>
      <c r="W14" s="430"/>
      <c r="X14" s="121"/>
      <c r="Y14" s="121"/>
      <c r="Z14" s="121"/>
      <c r="AA14" s="121"/>
      <c r="AB14" s="121"/>
      <c r="AC14" s="121"/>
      <c r="AD14" s="430"/>
      <c r="AE14" s="430"/>
      <c r="AF14" s="430"/>
      <c r="AG14" s="430"/>
      <c r="AH14" s="121"/>
      <c r="AI14" s="121"/>
      <c r="AJ14" s="121"/>
      <c r="AK14" s="121"/>
      <c r="AL14" s="121"/>
      <c r="AM14" s="121"/>
      <c r="AN14" s="121"/>
      <c r="AO14" s="121"/>
      <c r="AP14" s="120"/>
    </row>
    <row r="15" spans="1:42" s="122" customFormat="1" ht="16.350000000000001" customHeight="1">
      <c r="C15" s="778" t="s">
        <v>891</v>
      </c>
      <c r="D15" s="430"/>
      <c r="E15" s="121"/>
      <c r="F15" s="121"/>
      <c r="G15" s="121"/>
      <c r="H15" s="121"/>
      <c r="I15" s="430"/>
      <c r="J15" s="430"/>
      <c r="K15" s="430"/>
      <c r="L15" s="430"/>
      <c r="M15" s="961"/>
      <c r="AO15" s="121"/>
      <c r="AP15" s="120"/>
    </row>
    <row r="16" spans="1:42" s="122" customFormat="1" ht="16.350000000000001" customHeight="1">
      <c r="C16" s="778"/>
      <c r="D16" s="120"/>
      <c r="E16" s="120" t="s">
        <v>164</v>
      </c>
      <c r="F16" s="121"/>
      <c r="G16" s="121"/>
      <c r="H16" s="121"/>
      <c r="I16" s="121"/>
      <c r="J16" s="121"/>
      <c r="K16" s="765" t="s">
        <v>1024</v>
      </c>
      <c r="L16" s="430"/>
      <c r="M16" s="121"/>
      <c r="N16" s="121"/>
      <c r="O16" s="121"/>
      <c r="P16" s="121"/>
      <c r="Q16" s="121"/>
      <c r="S16" s="121"/>
      <c r="T16" s="430"/>
      <c r="U16" s="430"/>
      <c r="V16" s="1026" t="s">
        <v>1009</v>
      </c>
      <c r="W16" s="1026"/>
      <c r="X16" s="1026"/>
      <c r="Y16" s="1030"/>
      <c r="Z16" s="1030"/>
      <c r="AA16" s="1030"/>
      <c r="AB16" s="1030"/>
      <c r="AC16" s="1030"/>
      <c r="AD16" s="1030"/>
      <c r="AE16" s="1030"/>
      <c r="AF16" s="1030"/>
      <c r="AG16" s="1030"/>
      <c r="AH16" s="1030"/>
      <c r="AI16" s="1030"/>
      <c r="AJ16" s="1030"/>
      <c r="AK16" s="1030"/>
      <c r="AL16" s="1042" t="s">
        <v>168</v>
      </c>
      <c r="AM16" s="1042"/>
      <c r="AN16" s="121"/>
      <c r="AO16" s="121"/>
      <c r="AP16" s="120"/>
    </row>
    <row r="17" spans="2:42" s="122" customFormat="1" ht="16.350000000000001" customHeight="1">
      <c r="C17" s="778"/>
      <c r="D17" s="430"/>
      <c r="E17" s="121"/>
      <c r="F17" s="121"/>
      <c r="G17" s="121"/>
      <c r="H17" s="121"/>
      <c r="I17" s="430"/>
      <c r="J17" s="430"/>
      <c r="K17" s="430"/>
      <c r="L17" s="430"/>
      <c r="M17" s="121"/>
      <c r="N17" s="120"/>
      <c r="O17" s="121"/>
      <c r="P17" s="121"/>
      <c r="Q17" s="121"/>
      <c r="R17" s="121"/>
      <c r="S17" s="121"/>
      <c r="T17" s="121"/>
      <c r="U17" s="121"/>
      <c r="V17" s="121"/>
      <c r="W17" s="430"/>
      <c r="X17" s="121"/>
      <c r="Y17" s="121"/>
      <c r="Z17" s="121"/>
      <c r="AA17" s="121"/>
      <c r="AB17" s="121"/>
      <c r="AC17" s="121"/>
      <c r="AD17" s="430"/>
      <c r="AE17" s="430"/>
      <c r="AF17" s="430"/>
      <c r="AG17" s="430"/>
      <c r="AH17" s="121"/>
      <c r="AI17" s="121"/>
      <c r="AJ17" s="121"/>
      <c r="AK17" s="121"/>
      <c r="AL17" s="121"/>
      <c r="AM17" s="121"/>
      <c r="AN17" s="121"/>
      <c r="AO17" s="121"/>
      <c r="AP17" s="120"/>
    </row>
    <row r="18" spans="2:42" s="122" customFormat="1" ht="16.350000000000001" customHeight="1">
      <c r="C18" s="778" t="s">
        <v>55</v>
      </c>
      <c r="D18" s="430"/>
      <c r="E18" s="121"/>
      <c r="F18" s="121"/>
      <c r="G18" s="121"/>
      <c r="H18" s="121"/>
      <c r="I18" s="430"/>
      <c r="J18" s="430"/>
      <c r="K18" s="430"/>
      <c r="L18" s="430"/>
      <c r="M18" s="121"/>
      <c r="AO18" s="121"/>
      <c r="AP18" s="120"/>
    </row>
    <row r="19" spans="2:42" s="122" customFormat="1" ht="16.350000000000001" customHeight="1">
      <c r="C19" s="778"/>
      <c r="E19" s="120" t="s">
        <v>925</v>
      </c>
      <c r="F19" s="121"/>
      <c r="G19" s="121"/>
      <c r="H19" s="121"/>
      <c r="I19" s="121"/>
      <c r="J19" s="120"/>
      <c r="K19" s="120" t="s">
        <v>411</v>
      </c>
      <c r="L19" s="121"/>
      <c r="M19" s="430"/>
      <c r="N19" s="121"/>
      <c r="P19" s="120"/>
      <c r="Q19" s="120" t="s">
        <v>926</v>
      </c>
      <c r="R19" s="121"/>
      <c r="S19" s="121"/>
      <c r="U19" s="430"/>
      <c r="V19" s="1026" t="s">
        <v>1009</v>
      </c>
      <c r="W19" s="1026"/>
      <c r="X19" s="1026"/>
      <c r="Y19" s="1030"/>
      <c r="Z19" s="1030"/>
      <c r="AA19" s="1030"/>
      <c r="AB19" s="1030"/>
      <c r="AC19" s="1030"/>
      <c r="AD19" s="1030"/>
      <c r="AE19" s="1030"/>
      <c r="AF19" s="1030"/>
      <c r="AG19" s="1030"/>
      <c r="AH19" s="1030"/>
      <c r="AI19" s="1030"/>
      <c r="AJ19" s="1030"/>
      <c r="AK19" s="1030"/>
      <c r="AL19" s="1042" t="s">
        <v>168</v>
      </c>
      <c r="AM19" s="1042"/>
      <c r="AN19" s="121"/>
      <c r="AO19" s="121"/>
      <c r="AP19" s="120"/>
    </row>
    <row r="20" spans="2:42" s="122" customFormat="1" ht="16.350000000000001" customHeight="1">
      <c r="C20" s="778"/>
      <c r="D20" s="430"/>
      <c r="E20" s="121"/>
      <c r="F20" s="121"/>
      <c r="G20" s="121"/>
      <c r="H20" s="121"/>
      <c r="I20" s="430"/>
      <c r="J20" s="430"/>
      <c r="K20" s="430"/>
      <c r="L20" s="430"/>
      <c r="M20" s="121"/>
      <c r="O20" s="120"/>
      <c r="P20" s="121"/>
      <c r="Q20" s="121"/>
      <c r="R20" s="121"/>
      <c r="S20" s="121"/>
      <c r="T20" s="120"/>
      <c r="U20" s="120"/>
      <c r="V20" s="121"/>
      <c r="W20" s="430"/>
      <c r="X20" s="121"/>
      <c r="Z20" s="120"/>
      <c r="AA20" s="120"/>
      <c r="AB20" s="121"/>
      <c r="AC20" s="121"/>
      <c r="AE20" s="430"/>
      <c r="AF20" s="1026"/>
      <c r="AG20" s="1026"/>
      <c r="AH20" s="1042"/>
      <c r="AI20" s="1042"/>
      <c r="AJ20" s="1042"/>
      <c r="AK20" s="1042"/>
      <c r="AL20" s="1042"/>
      <c r="AM20" s="1042"/>
      <c r="AN20" s="121"/>
      <c r="AO20" s="121"/>
      <c r="AP20" s="120"/>
    </row>
    <row r="21" spans="2:42" s="122" customFormat="1" ht="13.5" customHeight="1">
      <c r="C21" s="765"/>
      <c r="D21" s="430"/>
      <c r="E21" s="121"/>
      <c r="F21" s="121"/>
      <c r="G21" s="121"/>
      <c r="H21" s="121"/>
      <c r="I21" s="430"/>
      <c r="J21" s="430"/>
      <c r="K21" s="430"/>
      <c r="L21" s="430"/>
      <c r="M21" s="121"/>
      <c r="N21" s="121"/>
      <c r="O21" s="121"/>
      <c r="P21" s="121"/>
      <c r="Q21" s="121"/>
      <c r="R21" s="121"/>
      <c r="S21" s="121"/>
      <c r="T21" s="121"/>
      <c r="U21" s="121"/>
      <c r="V21" s="121"/>
      <c r="W21" s="430"/>
      <c r="X21" s="121"/>
      <c r="Y21" s="121"/>
      <c r="Z21" s="121"/>
      <c r="AA21" s="121"/>
      <c r="AB21" s="121"/>
      <c r="AC21" s="121"/>
      <c r="AD21" s="430"/>
      <c r="AE21" s="430"/>
      <c r="AF21" s="430"/>
      <c r="AG21" s="430"/>
      <c r="AH21" s="121"/>
      <c r="AI21" s="121"/>
      <c r="AJ21" s="121"/>
      <c r="AK21" s="121"/>
      <c r="AL21" s="121"/>
      <c r="AM21" s="121"/>
      <c r="AN21" s="121"/>
      <c r="AO21" s="121"/>
      <c r="AP21" s="120"/>
    </row>
    <row r="22" spans="2:42" s="122" customFormat="1" ht="16.350000000000001" customHeight="1">
      <c r="B22" s="119" t="s">
        <v>759</v>
      </c>
      <c r="V22" s="119"/>
    </row>
    <row r="23" spans="2:42" s="122" customFormat="1" ht="16.350000000000001" customHeight="1">
      <c r="B23" s="118" t="s">
        <v>160</v>
      </c>
      <c r="C23" s="997" t="s">
        <v>936</v>
      </c>
      <c r="D23" s="997"/>
      <c r="E23" s="997"/>
      <c r="F23" s="997"/>
      <c r="G23" s="997"/>
      <c r="H23" s="997"/>
      <c r="I23" s="997"/>
      <c r="J23" s="997"/>
      <c r="K23" s="997"/>
      <c r="L23" s="412" t="s">
        <v>67</v>
      </c>
      <c r="M23" s="412"/>
      <c r="N23" s="412"/>
      <c r="O23" s="373"/>
      <c r="P23" s="373"/>
      <c r="Q23" s="373"/>
      <c r="R23" s="373"/>
      <c r="S23" s="373"/>
      <c r="T23" s="118"/>
      <c r="V23" s="119" t="s">
        <v>1054</v>
      </c>
    </row>
    <row r="24" spans="2:42" s="122" customFormat="1" ht="16.350000000000001" customHeight="1">
      <c r="C24" s="998"/>
      <c r="D24" s="998"/>
      <c r="E24" s="998"/>
      <c r="F24" s="998"/>
      <c r="G24" s="998"/>
      <c r="H24" s="998"/>
      <c r="I24" s="998"/>
      <c r="J24" s="998"/>
      <c r="K24" s="998"/>
      <c r="L24" s="998"/>
      <c r="M24" s="998"/>
      <c r="N24" s="998"/>
      <c r="O24" s="998"/>
      <c r="P24" s="998"/>
      <c r="Q24" s="998"/>
      <c r="R24" s="998"/>
      <c r="S24" s="998"/>
      <c r="T24" s="998"/>
      <c r="U24" s="998"/>
      <c r="V24" s="901"/>
      <c r="W24" s="1027" t="s">
        <v>417</v>
      </c>
      <c r="X24" s="1027"/>
      <c r="Y24" s="1027"/>
      <c r="Z24" s="1027"/>
      <c r="AA24" s="1027"/>
      <c r="AB24" s="1027"/>
      <c r="AC24" s="1027"/>
      <c r="AD24" s="1027"/>
      <c r="AE24" s="1027"/>
      <c r="AF24" s="1027"/>
      <c r="AG24" s="1027"/>
      <c r="AH24" s="1027"/>
      <c r="AI24" s="1027"/>
      <c r="AJ24" s="1027"/>
      <c r="AK24" s="1027"/>
      <c r="AL24" s="1027"/>
      <c r="AM24" s="1027"/>
    </row>
    <row r="25" spans="2:42" s="122" customFormat="1" ht="16.350000000000001" customHeight="1">
      <c r="C25" s="999" t="s">
        <v>1051</v>
      </c>
      <c r="D25" s="998"/>
      <c r="E25" s="998"/>
      <c r="F25" s="998"/>
      <c r="G25" s="998"/>
      <c r="H25" s="998"/>
      <c r="I25" s="998"/>
      <c r="J25" s="998"/>
      <c r="K25" s="998"/>
      <c r="L25" s="998"/>
      <c r="M25" s="998"/>
      <c r="N25" s="998"/>
      <c r="O25" s="998"/>
      <c r="P25" s="998"/>
      <c r="Q25" s="998"/>
      <c r="R25" s="998"/>
      <c r="S25" s="998"/>
      <c r="T25" s="998"/>
      <c r="U25" s="998"/>
      <c r="V25" s="998"/>
      <c r="W25" s="1027"/>
      <c r="X25" s="1027"/>
      <c r="Y25" s="1027"/>
      <c r="Z25" s="1027"/>
      <c r="AA25" s="1027"/>
      <c r="AB25" s="1027"/>
      <c r="AC25" s="1027"/>
      <c r="AD25" s="1027"/>
      <c r="AE25" s="1027"/>
      <c r="AF25" s="1027"/>
      <c r="AG25" s="1027"/>
      <c r="AH25" s="1027"/>
      <c r="AI25" s="1027"/>
      <c r="AJ25" s="1027"/>
      <c r="AK25" s="1027"/>
      <c r="AL25" s="1027"/>
      <c r="AM25" s="1027"/>
    </row>
    <row r="26" spans="2:42" s="122" customFormat="1" ht="16.350000000000001" customHeight="1">
      <c r="C26" s="998"/>
      <c r="D26" s="901" t="s">
        <v>1053</v>
      </c>
      <c r="E26" s="998"/>
      <c r="F26" s="998"/>
      <c r="G26" s="998"/>
      <c r="H26" s="998"/>
      <c r="I26" s="998"/>
      <c r="J26" s="998"/>
      <c r="K26" s="998"/>
      <c r="L26" s="998"/>
      <c r="M26" s="998"/>
      <c r="N26" s="998"/>
      <c r="O26" s="998"/>
      <c r="P26" s="998"/>
      <c r="Q26" s="998"/>
      <c r="R26" s="998"/>
      <c r="S26" s="998"/>
      <c r="T26" s="998"/>
      <c r="U26" s="998"/>
      <c r="V26" s="998"/>
      <c r="W26" s="1028"/>
      <c r="X26" s="1029"/>
      <c r="Y26" s="1029"/>
      <c r="Z26" s="1029"/>
      <c r="AA26" s="1029"/>
      <c r="AB26" s="1029"/>
      <c r="AC26" s="1029"/>
      <c r="AD26" s="1029"/>
      <c r="AE26" s="1029"/>
      <c r="AF26" s="1029"/>
      <c r="AG26" s="1029"/>
      <c r="AH26" s="1029"/>
      <c r="AI26" s="1029"/>
      <c r="AJ26" s="1029"/>
      <c r="AK26" s="1029"/>
      <c r="AL26" s="1029"/>
      <c r="AM26" s="1045"/>
    </row>
    <row r="27" spans="2:42" s="122" customFormat="1" ht="16.350000000000001" customHeight="1">
      <c r="B27" s="118"/>
      <c r="C27" s="998"/>
      <c r="D27" s="1000" t="s">
        <v>1052</v>
      </c>
      <c r="E27" s="1003"/>
      <c r="F27" s="1003"/>
      <c r="G27" s="1003"/>
      <c r="H27" s="1003"/>
      <c r="I27" s="1003"/>
      <c r="J27" s="1003"/>
      <c r="K27" s="1003"/>
      <c r="L27" s="1003"/>
      <c r="M27" s="1003"/>
      <c r="N27" s="1003"/>
      <c r="O27" s="1003"/>
      <c r="P27" s="1003"/>
      <c r="Q27" s="1003"/>
      <c r="R27" s="1024"/>
      <c r="S27" s="998"/>
      <c r="T27" s="998"/>
      <c r="U27" s="998"/>
      <c r="V27" s="998"/>
      <c r="W27" s="983"/>
      <c r="X27" s="946"/>
      <c r="Y27" s="946"/>
      <c r="Z27" s="946"/>
      <c r="AA27" s="946"/>
      <c r="AB27" s="946"/>
      <c r="AC27" s="946"/>
      <c r="AD27" s="946"/>
      <c r="AE27" s="946"/>
      <c r="AF27" s="946"/>
      <c r="AG27" s="946"/>
      <c r="AH27" s="946"/>
      <c r="AI27" s="946"/>
      <c r="AJ27" s="946"/>
      <c r="AK27" s="946"/>
      <c r="AL27" s="946"/>
      <c r="AM27" s="958"/>
    </row>
    <row r="28" spans="2:42" s="122" customFormat="1">
      <c r="C28" s="998"/>
      <c r="D28" s="983"/>
      <c r="E28" s="946"/>
      <c r="F28" s="946"/>
      <c r="G28" s="946"/>
      <c r="H28" s="946"/>
      <c r="I28" s="946"/>
      <c r="J28" s="946"/>
      <c r="K28" s="946"/>
      <c r="L28" s="946"/>
      <c r="M28" s="946"/>
      <c r="N28" s="946"/>
      <c r="O28" s="946"/>
      <c r="P28" s="946"/>
      <c r="Q28" s="946"/>
      <c r="R28" s="958"/>
      <c r="S28" s="998"/>
      <c r="T28" s="998"/>
      <c r="U28" s="998"/>
      <c r="V28" s="998"/>
      <c r="W28" s="983"/>
      <c r="X28" s="946"/>
      <c r="Y28" s="946"/>
      <c r="Z28" s="946"/>
      <c r="AA28" s="946"/>
      <c r="AB28" s="946"/>
      <c r="AC28" s="946"/>
      <c r="AD28" s="946"/>
      <c r="AE28" s="946"/>
      <c r="AF28" s="946"/>
      <c r="AG28" s="946"/>
      <c r="AH28" s="946"/>
      <c r="AI28" s="946"/>
      <c r="AJ28" s="946"/>
      <c r="AK28" s="946"/>
      <c r="AL28" s="946"/>
      <c r="AM28" s="958"/>
    </row>
    <row r="29" spans="2:42" s="122" customFormat="1">
      <c r="C29" s="998"/>
      <c r="D29" s="983"/>
      <c r="E29" s="946"/>
      <c r="F29" s="946"/>
      <c r="G29" s="946"/>
      <c r="H29" s="946"/>
      <c r="I29" s="946"/>
      <c r="J29" s="946"/>
      <c r="K29" s="946"/>
      <c r="L29" s="946"/>
      <c r="M29" s="946"/>
      <c r="N29" s="946"/>
      <c r="O29" s="946"/>
      <c r="P29" s="946"/>
      <c r="Q29" s="946"/>
      <c r="R29" s="958"/>
      <c r="S29" s="998"/>
      <c r="W29" s="983"/>
      <c r="X29" s="946"/>
      <c r="Y29" s="946"/>
      <c r="Z29" s="946"/>
      <c r="AA29" s="946"/>
      <c r="AB29" s="946"/>
      <c r="AC29" s="946"/>
      <c r="AD29" s="946"/>
      <c r="AE29" s="946"/>
      <c r="AF29" s="946"/>
      <c r="AG29" s="946"/>
      <c r="AH29" s="946"/>
      <c r="AI29" s="946"/>
      <c r="AJ29" s="946"/>
      <c r="AK29" s="946"/>
      <c r="AL29" s="946"/>
      <c r="AM29" s="958"/>
    </row>
    <row r="30" spans="2:42" s="122" customFormat="1">
      <c r="B30" s="120"/>
      <c r="C30" s="998"/>
      <c r="D30" s="942"/>
      <c r="E30" s="1004"/>
      <c r="F30" s="1004"/>
      <c r="G30" s="1004"/>
      <c r="H30" s="1004"/>
      <c r="I30" s="1004"/>
      <c r="J30" s="1004"/>
      <c r="K30" s="1004"/>
      <c r="L30" s="1004"/>
      <c r="M30" s="1004"/>
      <c r="N30" s="1004"/>
      <c r="O30" s="1004"/>
      <c r="P30" s="1004"/>
      <c r="Q30" s="1004"/>
      <c r="R30" s="1025"/>
      <c r="S30" s="998"/>
      <c r="W30" s="942"/>
      <c r="X30" s="1004"/>
      <c r="Y30" s="1004"/>
      <c r="Z30" s="1004"/>
      <c r="AA30" s="1004"/>
      <c r="AB30" s="1004"/>
      <c r="AC30" s="1004"/>
      <c r="AD30" s="1004"/>
      <c r="AE30" s="1004"/>
      <c r="AF30" s="1004"/>
      <c r="AG30" s="1004"/>
      <c r="AH30" s="1004"/>
      <c r="AI30" s="1004"/>
      <c r="AJ30" s="1004"/>
      <c r="AK30" s="1004"/>
      <c r="AL30" s="1004"/>
      <c r="AM30" s="1025"/>
    </row>
    <row r="31" spans="2:42" s="122" customFormat="1">
      <c r="B31" s="120"/>
      <c r="C31" s="120"/>
    </row>
    <row r="32" spans="2:42" s="122" customFormat="1">
      <c r="B32" s="120"/>
      <c r="C32" s="120"/>
    </row>
    <row r="33" spans="2:21" s="122" customFormat="1">
      <c r="B33" s="120"/>
      <c r="C33" s="120"/>
    </row>
    <row r="34" spans="2:21" s="122" customFormat="1" ht="15.95" customHeight="1">
      <c r="B34" s="120"/>
      <c r="C34" s="120"/>
      <c r="D34" s="373"/>
      <c r="E34" s="373"/>
      <c r="F34" s="373"/>
      <c r="G34" s="373"/>
      <c r="H34" s="373"/>
      <c r="I34" s="373"/>
      <c r="J34" s="373"/>
      <c r="K34" s="373"/>
      <c r="L34" s="373"/>
      <c r="M34" s="373"/>
      <c r="N34" s="373"/>
      <c r="O34" s="373"/>
      <c r="P34" s="373"/>
      <c r="Q34" s="373"/>
      <c r="R34" s="373"/>
      <c r="S34" s="373"/>
      <c r="T34" s="373"/>
      <c r="U34" s="373"/>
    </row>
    <row r="35" spans="2:21" s="122" customFormat="1" ht="15.95" customHeight="1">
      <c r="Q35" s="120"/>
      <c r="R35" s="120"/>
      <c r="S35" s="120"/>
      <c r="T35" s="120"/>
      <c r="U35" s="120"/>
    </row>
    <row r="36" spans="2:21" s="122" customFormat="1" ht="4.5" customHeight="1">
      <c r="Q36" s="120"/>
      <c r="R36" s="120"/>
      <c r="S36" s="120"/>
      <c r="T36" s="120"/>
      <c r="U36" s="120"/>
    </row>
    <row r="37" spans="2:21" s="122" customFormat="1">
      <c r="Q37" s="120"/>
      <c r="R37" s="120"/>
      <c r="S37" s="120"/>
      <c r="T37" s="120"/>
      <c r="U37" s="120"/>
    </row>
    <row r="38" spans="2:21" s="122" customFormat="1"/>
    <row r="39" spans="2:21" s="122" customFormat="1"/>
    <row r="40" spans="2:21" s="122" customFormat="1"/>
    <row r="41" spans="2:21" s="122" customFormat="1" ht="4.5" customHeight="1"/>
    <row r="42" spans="2:21" s="122" customFormat="1"/>
    <row r="43" spans="2:21" s="122" customFormat="1"/>
    <row r="44" spans="2:21" s="122" customFormat="1"/>
    <row r="45" spans="2:21" s="122" customFormat="1"/>
    <row r="46" spans="2:21" s="122" customFormat="1"/>
    <row r="47" spans="2:21" s="122" customFormat="1"/>
    <row r="48" spans="2:21" s="122" customFormat="1"/>
    <row r="49" s="122" customFormat="1"/>
    <row r="50" s="122" customFormat="1"/>
    <row r="51" s="122" customFormat="1"/>
    <row r="52" s="122" customFormat="1"/>
    <row r="53" s="122" customFormat="1"/>
    <row r="54" s="122" customFormat="1"/>
    <row r="55" s="122" customFormat="1"/>
    <row r="56" s="122" customFormat="1"/>
    <row r="57" s="122" customFormat="1"/>
    <row r="58" s="122" customFormat="1"/>
    <row r="59" s="122" customFormat="1"/>
    <row r="60" s="122" customFormat="1"/>
    <row r="61" s="122" customFormat="1"/>
    <row r="62" s="122" customFormat="1"/>
    <row r="63" s="122" customFormat="1"/>
    <row r="64" s="122" customFormat="1"/>
    <row r="65" s="122" customFormat="1"/>
    <row r="66" s="122" customFormat="1"/>
    <row r="67" s="122" customFormat="1"/>
    <row r="68" s="122" customFormat="1"/>
    <row r="69" s="122" customFormat="1"/>
    <row r="70" s="122" customFormat="1"/>
    <row r="71" s="122" customFormat="1"/>
    <row r="72" s="122" customFormat="1"/>
    <row r="73" s="122" customFormat="1"/>
    <row r="74" s="122" customFormat="1"/>
    <row r="75" s="122" customFormat="1"/>
    <row r="76" s="122" customFormat="1"/>
    <row r="77" s="122" customFormat="1"/>
    <row r="78" s="122" customFormat="1"/>
    <row r="79" s="122" customFormat="1"/>
    <row r="80" s="122" customFormat="1"/>
    <row r="81" spans="1:36" s="122" customFormat="1"/>
    <row r="82" spans="1:36" s="122" customFormat="1"/>
    <row r="83" spans="1:36" s="122" customFormat="1"/>
    <row r="84" spans="1:36" s="122" customFormat="1"/>
    <row r="85" spans="1:36" s="122" customFormat="1">
      <c r="Y85" s="118"/>
      <c r="Z85" s="118"/>
      <c r="AA85" s="118"/>
      <c r="AB85" s="118"/>
      <c r="AC85" s="118"/>
      <c r="AD85" s="118"/>
      <c r="AE85" s="118"/>
      <c r="AF85" s="118"/>
      <c r="AG85" s="118"/>
      <c r="AH85" s="118"/>
      <c r="AI85" s="118"/>
      <c r="AJ85" s="118"/>
    </row>
    <row r="86" spans="1:36" s="122" customFormat="1">
      <c r="Y86" s="118"/>
      <c r="Z86" s="118"/>
      <c r="AA86" s="118"/>
      <c r="AB86" s="118"/>
      <c r="AC86" s="118"/>
      <c r="AD86" s="118"/>
      <c r="AE86" s="118"/>
      <c r="AF86" s="118"/>
      <c r="AG86" s="118"/>
      <c r="AH86" s="118"/>
      <c r="AI86" s="118"/>
      <c r="AJ86" s="118"/>
    </row>
    <row r="87" spans="1:36" s="122" customFormat="1">
      <c r="A87" s="118"/>
      <c r="B87" s="118"/>
      <c r="C87" s="118"/>
      <c r="D87" s="118"/>
      <c r="E87" s="118"/>
      <c r="F87" s="118"/>
      <c r="G87" s="118"/>
      <c r="H87" s="118"/>
      <c r="I87" s="118"/>
      <c r="J87" s="118"/>
      <c r="K87" s="118"/>
      <c r="L87" s="118"/>
      <c r="M87" s="118"/>
      <c r="N87" s="118"/>
      <c r="O87" s="118"/>
      <c r="P87" s="118"/>
      <c r="Q87" s="118"/>
      <c r="R87" s="118"/>
      <c r="S87" s="118"/>
      <c r="T87" s="118"/>
      <c r="U87" s="118"/>
      <c r="V87" s="118"/>
      <c r="Y87" s="118"/>
      <c r="Z87" s="118"/>
      <c r="AA87" s="118"/>
      <c r="AB87" s="118"/>
      <c r="AC87" s="118"/>
      <c r="AD87" s="118"/>
      <c r="AE87" s="118"/>
      <c r="AF87" s="118"/>
      <c r="AG87" s="118"/>
      <c r="AH87" s="118"/>
      <c r="AI87" s="118"/>
      <c r="AJ87" s="118"/>
    </row>
    <row r="88" spans="1:36" s="122" customFormat="1">
      <c r="A88" s="118"/>
      <c r="B88" s="118"/>
      <c r="C88" s="118"/>
      <c r="D88" s="118"/>
      <c r="E88" s="118"/>
      <c r="F88" s="118"/>
      <c r="G88" s="118"/>
      <c r="H88" s="118"/>
      <c r="I88" s="118"/>
      <c r="J88" s="118"/>
      <c r="K88" s="118"/>
      <c r="L88" s="118"/>
      <c r="M88" s="118"/>
      <c r="N88" s="118"/>
      <c r="O88" s="118"/>
      <c r="P88" s="118"/>
      <c r="Q88" s="118"/>
      <c r="R88" s="118"/>
      <c r="S88" s="118"/>
      <c r="T88" s="118"/>
      <c r="U88" s="118"/>
      <c r="V88" s="118"/>
      <c r="Y88" s="118"/>
      <c r="Z88" s="118"/>
      <c r="AA88" s="118"/>
      <c r="AB88" s="118"/>
      <c r="AC88" s="118"/>
      <c r="AD88" s="118"/>
      <c r="AE88" s="118"/>
      <c r="AF88" s="118"/>
      <c r="AG88" s="118"/>
      <c r="AH88" s="118"/>
      <c r="AI88" s="118"/>
      <c r="AJ88" s="118"/>
    </row>
    <row r="89" spans="1:36" s="122" customFormat="1">
      <c r="A89" s="118"/>
      <c r="B89" s="118"/>
      <c r="C89" s="118"/>
      <c r="D89" s="118"/>
      <c r="E89" s="118"/>
      <c r="F89" s="118"/>
      <c r="G89" s="118"/>
      <c r="H89" s="118"/>
      <c r="I89" s="118"/>
      <c r="J89" s="118"/>
      <c r="K89" s="118"/>
      <c r="L89" s="118"/>
      <c r="M89" s="118"/>
      <c r="N89" s="118"/>
      <c r="O89" s="118"/>
      <c r="P89" s="118"/>
      <c r="Q89" s="118"/>
      <c r="R89" s="118"/>
      <c r="S89" s="118"/>
      <c r="T89" s="118"/>
      <c r="U89" s="118"/>
      <c r="V89" s="118"/>
      <c r="Y89" s="118"/>
      <c r="Z89" s="118"/>
      <c r="AA89" s="118"/>
      <c r="AB89" s="118"/>
      <c r="AC89" s="118"/>
      <c r="AD89" s="118"/>
      <c r="AE89" s="118"/>
      <c r="AF89" s="118"/>
      <c r="AG89" s="118"/>
      <c r="AH89" s="118"/>
      <c r="AI89" s="118"/>
      <c r="AJ89" s="118"/>
    </row>
    <row r="90" spans="1:36" s="122" customFormat="1">
      <c r="A90" s="118"/>
      <c r="B90" s="118"/>
      <c r="C90" s="118"/>
      <c r="D90" s="118"/>
      <c r="E90" s="118"/>
      <c r="F90" s="118"/>
      <c r="G90" s="118"/>
      <c r="H90" s="118"/>
      <c r="I90" s="118"/>
      <c r="J90" s="118"/>
      <c r="K90" s="118"/>
      <c r="L90" s="118"/>
      <c r="M90" s="118"/>
      <c r="N90" s="118"/>
      <c r="O90" s="118"/>
      <c r="P90" s="118"/>
      <c r="Q90" s="118"/>
      <c r="R90" s="118"/>
      <c r="S90" s="118"/>
      <c r="T90" s="118"/>
      <c r="U90" s="118"/>
      <c r="V90" s="118"/>
      <c r="Y90" s="118"/>
      <c r="Z90" s="118"/>
      <c r="AA90" s="118"/>
      <c r="AB90" s="118"/>
      <c r="AC90" s="118"/>
      <c r="AD90" s="118"/>
      <c r="AE90" s="118"/>
      <c r="AF90" s="118"/>
      <c r="AG90" s="118"/>
      <c r="AH90" s="118"/>
      <c r="AI90" s="118"/>
      <c r="AJ90" s="118"/>
    </row>
    <row r="91" spans="1:36" s="122" customFormat="1">
      <c r="A91" s="118"/>
      <c r="B91" s="118"/>
      <c r="C91" s="118"/>
      <c r="D91" s="118"/>
      <c r="E91" s="118"/>
      <c r="F91" s="118"/>
      <c r="G91" s="118"/>
      <c r="H91" s="118"/>
      <c r="I91" s="118"/>
      <c r="J91" s="118"/>
      <c r="K91" s="118"/>
      <c r="L91" s="118"/>
      <c r="M91" s="118"/>
      <c r="N91" s="118"/>
      <c r="O91" s="118"/>
      <c r="P91" s="118"/>
      <c r="Q91" s="118"/>
      <c r="R91" s="118"/>
      <c r="S91" s="118"/>
      <c r="T91" s="118"/>
      <c r="U91" s="118"/>
      <c r="V91" s="118"/>
      <c r="Y91" s="118"/>
      <c r="Z91" s="118"/>
      <c r="AA91" s="118"/>
      <c r="AB91" s="118"/>
      <c r="AC91" s="118"/>
      <c r="AD91" s="118"/>
      <c r="AE91" s="118"/>
      <c r="AF91" s="118"/>
      <c r="AG91" s="118"/>
      <c r="AH91" s="118"/>
      <c r="AI91" s="118"/>
      <c r="AJ91" s="118"/>
    </row>
    <row r="92" spans="1:36" s="122" customFormat="1">
      <c r="A92" s="118"/>
      <c r="B92" s="118"/>
      <c r="C92" s="118"/>
      <c r="D92" s="118"/>
      <c r="E92" s="118"/>
      <c r="F92" s="118"/>
      <c r="G92" s="118"/>
      <c r="H92" s="118"/>
      <c r="I92" s="118"/>
      <c r="J92" s="118"/>
      <c r="K92" s="118"/>
      <c r="L92" s="118"/>
      <c r="M92" s="118"/>
      <c r="N92" s="118"/>
      <c r="O92" s="118"/>
      <c r="P92" s="118"/>
      <c r="Q92" s="118"/>
      <c r="R92" s="118"/>
      <c r="S92" s="118"/>
      <c r="T92" s="118"/>
      <c r="U92" s="118"/>
      <c r="V92" s="118"/>
      <c r="Y92" s="118"/>
      <c r="Z92" s="118"/>
      <c r="AA92" s="118"/>
      <c r="AB92" s="118"/>
      <c r="AC92" s="118"/>
      <c r="AD92" s="118"/>
      <c r="AE92" s="118"/>
      <c r="AF92" s="118"/>
      <c r="AG92" s="118"/>
      <c r="AH92" s="118"/>
      <c r="AI92" s="118"/>
      <c r="AJ92" s="118"/>
    </row>
    <row r="93" spans="1:36" s="122" customFormat="1">
      <c r="A93" s="118"/>
      <c r="B93" s="118"/>
      <c r="C93" s="118"/>
      <c r="D93" s="118"/>
      <c r="E93" s="118"/>
      <c r="F93" s="118"/>
      <c r="G93" s="118"/>
      <c r="H93" s="118"/>
      <c r="I93" s="118"/>
      <c r="J93" s="118"/>
      <c r="K93" s="118"/>
      <c r="L93" s="118"/>
      <c r="M93" s="118"/>
      <c r="N93" s="118"/>
      <c r="O93" s="118"/>
      <c r="P93" s="118"/>
      <c r="Q93" s="118"/>
      <c r="R93" s="118"/>
      <c r="S93" s="118"/>
      <c r="T93" s="118"/>
      <c r="U93" s="118"/>
      <c r="V93" s="118"/>
      <c r="Y93" s="118"/>
      <c r="Z93" s="118"/>
      <c r="AA93" s="118"/>
      <c r="AB93" s="118"/>
      <c r="AC93" s="118"/>
      <c r="AD93" s="118"/>
      <c r="AE93" s="118"/>
      <c r="AF93" s="118"/>
      <c r="AG93" s="118"/>
      <c r="AH93" s="118"/>
      <c r="AI93" s="118"/>
      <c r="AJ93" s="118"/>
    </row>
    <row r="94" spans="1:36" s="122" customFormat="1">
      <c r="A94" s="118"/>
      <c r="B94" s="118"/>
      <c r="C94" s="118"/>
      <c r="D94" s="118"/>
      <c r="E94" s="118"/>
      <c r="F94" s="118"/>
      <c r="G94" s="118"/>
      <c r="H94" s="118"/>
      <c r="I94" s="118"/>
      <c r="J94" s="118"/>
      <c r="K94" s="118"/>
      <c r="L94" s="118"/>
      <c r="M94" s="118"/>
      <c r="N94" s="118"/>
      <c r="O94" s="118"/>
      <c r="P94" s="118"/>
      <c r="Q94" s="118"/>
      <c r="R94" s="118"/>
      <c r="S94" s="118"/>
      <c r="T94" s="118"/>
      <c r="U94" s="118"/>
      <c r="V94" s="118"/>
      <c r="Y94" s="118"/>
      <c r="Z94" s="118"/>
      <c r="AA94" s="118"/>
      <c r="AB94" s="118"/>
      <c r="AC94" s="118"/>
      <c r="AD94" s="118"/>
      <c r="AE94" s="118"/>
      <c r="AF94" s="118"/>
      <c r="AG94" s="118"/>
      <c r="AH94" s="118"/>
      <c r="AI94" s="118"/>
      <c r="AJ94" s="118"/>
    </row>
    <row r="95" spans="1:36" s="122" customFormat="1">
      <c r="A95" s="118"/>
      <c r="B95" s="118"/>
      <c r="C95" s="118"/>
      <c r="D95" s="118"/>
      <c r="E95" s="118"/>
      <c r="F95" s="118"/>
      <c r="G95" s="118"/>
      <c r="H95" s="118"/>
      <c r="I95" s="118"/>
      <c r="J95" s="118"/>
      <c r="K95" s="118"/>
      <c r="L95" s="118"/>
      <c r="M95" s="118"/>
      <c r="N95" s="118"/>
      <c r="O95" s="118"/>
      <c r="P95" s="118"/>
      <c r="Q95" s="118"/>
      <c r="R95" s="118"/>
      <c r="S95" s="118"/>
      <c r="T95" s="118"/>
      <c r="U95" s="118"/>
      <c r="V95" s="118"/>
      <c r="Y95" s="118"/>
      <c r="Z95" s="118"/>
      <c r="AA95" s="118"/>
      <c r="AB95" s="118"/>
      <c r="AC95" s="118"/>
      <c r="AD95" s="118"/>
      <c r="AE95" s="118"/>
      <c r="AF95" s="118"/>
      <c r="AG95" s="118"/>
      <c r="AH95" s="118"/>
      <c r="AI95" s="118"/>
      <c r="AJ95" s="118"/>
    </row>
    <row r="96" spans="1:36" s="122" customFormat="1">
      <c r="A96" s="118"/>
      <c r="B96" s="118"/>
      <c r="C96" s="118"/>
      <c r="D96" s="118"/>
      <c r="E96" s="118"/>
      <c r="F96" s="118"/>
      <c r="G96" s="118"/>
      <c r="H96" s="118"/>
      <c r="I96" s="118"/>
      <c r="J96" s="118"/>
      <c r="K96" s="118"/>
      <c r="L96" s="118"/>
      <c r="M96" s="118"/>
      <c r="N96" s="118"/>
      <c r="O96" s="118"/>
      <c r="P96" s="118"/>
      <c r="Q96" s="118"/>
      <c r="R96" s="118"/>
      <c r="S96" s="118"/>
      <c r="T96" s="118"/>
      <c r="U96" s="118"/>
      <c r="V96" s="118"/>
      <c r="Y96" s="118"/>
      <c r="Z96" s="118"/>
      <c r="AA96" s="118"/>
      <c r="AB96" s="118"/>
      <c r="AC96" s="118"/>
      <c r="AD96" s="118"/>
      <c r="AE96" s="118"/>
      <c r="AF96" s="118"/>
      <c r="AG96" s="118"/>
      <c r="AH96" s="118"/>
      <c r="AI96" s="118"/>
      <c r="AJ96" s="118"/>
    </row>
    <row r="97" spans="1:36" s="122" customFormat="1">
      <c r="A97" s="118"/>
      <c r="B97" s="118"/>
      <c r="C97" s="118"/>
      <c r="D97" s="118"/>
      <c r="E97" s="118"/>
      <c r="F97" s="118"/>
      <c r="G97" s="118"/>
      <c r="H97" s="118"/>
      <c r="I97" s="118"/>
      <c r="J97" s="118"/>
      <c r="K97" s="118"/>
      <c r="L97" s="118"/>
      <c r="M97" s="118"/>
      <c r="N97" s="118"/>
      <c r="O97" s="118"/>
      <c r="P97" s="118"/>
      <c r="Q97" s="118"/>
      <c r="R97" s="118"/>
      <c r="S97" s="118"/>
      <c r="T97" s="118"/>
      <c r="U97" s="118"/>
      <c r="V97" s="118"/>
      <c r="Y97" s="118"/>
      <c r="Z97" s="118"/>
      <c r="AA97" s="118"/>
      <c r="AB97" s="118"/>
      <c r="AC97" s="118"/>
      <c r="AD97" s="118"/>
      <c r="AE97" s="118"/>
      <c r="AF97" s="118"/>
      <c r="AG97" s="118"/>
      <c r="AH97" s="118"/>
      <c r="AI97" s="118"/>
      <c r="AJ97" s="118"/>
    </row>
    <row r="98" spans="1:36" s="118" customFormat="1"/>
    <row r="99" spans="1:36" s="118" customFormat="1"/>
    <row r="100" spans="1:36" s="118" customFormat="1"/>
    <row r="101" spans="1:36" s="118" customFormat="1"/>
    <row r="102" spans="1:36" s="118" customFormat="1"/>
    <row r="103" spans="1:36" s="118" customFormat="1"/>
    <row r="104" spans="1:36" s="118" customFormat="1"/>
    <row r="105" spans="1:36" s="118" customFormat="1"/>
    <row r="106" spans="1:36" s="118" customFormat="1"/>
    <row r="107" spans="1:36" s="118" customFormat="1"/>
    <row r="108" spans="1:36" s="118" customFormat="1"/>
    <row r="109" spans="1:36" s="118" customFormat="1"/>
    <row r="110" spans="1:36" s="118" customFormat="1"/>
    <row r="111" spans="1:36" s="118" customFormat="1"/>
    <row r="112" spans="1:36" s="118" customFormat="1"/>
    <row r="113" s="118" customFormat="1"/>
    <row r="114" s="118" customFormat="1"/>
    <row r="115" s="118" customFormat="1"/>
    <row r="116" s="118" customFormat="1"/>
    <row r="117" s="118" customFormat="1"/>
    <row r="118" s="118" customFormat="1"/>
    <row r="119" s="118" customFormat="1"/>
    <row r="120" s="118" customFormat="1"/>
    <row r="121" s="118" customFormat="1"/>
    <row r="122" s="118" customFormat="1"/>
    <row r="123" s="118" customFormat="1"/>
    <row r="124" s="118" customFormat="1"/>
    <row r="125" s="118" customFormat="1"/>
    <row r="126" s="118" customFormat="1"/>
    <row r="127" s="118" customFormat="1"/>
    <row r="128" s="118" customFormat="1"/>
    <row r="129" s="118" customFormat="1"/>
    <row r="130" s="118" customFormat="1"/>
    <row r="131" s="118" customFormat="1"/>
    <row r="132" s="118" customFormat="1"/>
    <row r="133" s="118" customFormat="1"/>
    <row r="134" s="118" customFormat="1"/>
    <row r="135" s="118" customFormat="1"/>
    <row r="136" s="118" customFormat="1"/>
    <row r="137" s="118" customFormat="1"/>
    <row r="138" s="118" customFormat="1"/>
    <row r="139" s="118" customFormat="1"/>
    <row r="140" s="118" customFormat="1"/>
    <row r="141" s="118" customFormat="1"/>
    <row r="142" s="118" customFormat="1"/>
    <row r="143" s="118" customFormat="1"/>
    <row r="144" s="118" customFormat="1"/>
    <row r="145" s="118" customFormat="1"/>
    <row r="146" s="118" customFormat="1"/>
    <row r="147" s="118" customFormat="1"/>
    <row r="148" s="118" customFormat="1"/>
    <row r="149" s="118" customFormat="1"/>
    <row r="150" s="118" customFormat="1"/>
    <row r="151" s="118" customFormat="1"/>
    <row r="152" s="118" customFormat="1"/>
    <row r="153" s="118" customFormat="1"/>
    <row r="154" s="118" customFormat="1"/>
    <row r="155" s="118" customFormat="1"/>
    <row r="156" s="118" customFormat="1"/>
    <row r="157" s="118" customFormat="1"/>
    <row r="158" s="118" customFormat="1"/>
    <row r="159" s="118" customFormat="1"/>
    <row r="160" s="118" customFormat="1"/>
    <row r="161" s="118" customFormat="1"/>
    <row r="162" s="118" customFormat="1"/>
    <row r="163" s="118" customFormat="1"/>
    <row r="164" s="118" customFormat="1"/>
    <row r="165" s="118" customFormat="1"/>
    <row r="166" s="118" customFormat="1"/>
    <row r="167" s="118" customFormat="1"/>
    <row r="168" s="118" customFormat="1"/>
    <row r="169" s="118" customFormat="1"/>
    <row r="170" s="118" customFormat="1"/>
    <row r="171" s="118" customFormat="1"/>
    <row r="172" s="118" customFormat="1"/>
    <row r="173" s="118" customFormat="1"/>
    <row r="174" s="118" customFormat="1"/>
    <row r="175" s="118" customFormat="1"/>
    <row r="176" s="118" customFormat="1"/>
    <row r="177" spans="25:36" s="118" customFormat="1"/>
    <row r="178" spans="25:36" s="118" customFormat="1"/>
    <row r="179" spans="25:36" s="118" customFormat="1"/>
    <row r="180" spans="25:36" s="118" customFormat="1"/>
    <row r="181" spans="25:36" s="118" customFormat="1"/>
    <row r="182" spans="25:36" s="118" customFormat="1"/>
    <row r="183" spans="25:36" s="118" customFormat="1"/>
    <row r="184" spans="25:36" s="118" customFormat="1"/>
    <row r="185" spans="25:36" s="118" customFormat="1"/>
    <row r="186" spans="25:36" s="118" customFormat="1"/>
    <row r="187" spans="25:36" s="118" customFormat="1"/>
    <row r="188" spans="25:36" s="118" customFormat="1"/>
    <row r="189" spans="25:36" s="118" customFormat="1"/>
    <row r="190" spans="25:36" s="118" customFormat="1"/>
    <row r="191" spans="25:36" s="118" customFormat="1"/>
    <row r="192" spans="25:36" s="118" customFormat="1">
      <c r="Y192" s="357"/>
      <c r="Z192" s="357"/>
      <c r="AA192" s="357"/>
      <c r="AB192" s="357"/>
      <c r="AC192" s="357"/>
      <c r="AD192" s="357"/>
      <c r="AE192" s="357"/>
      <c r="AF192" s="357"/>
      <c r="AG192" s="357"/>
      <c r="AH192" s="357"/>
      <c r="AI192" s="357"/>
      <c r="AJ192" s="357"/>
    </row>
    <row r="193" spans="1:36" s="118" customFormat="1">
      <c r="Y193" s="357"/>
      <c r="Z193" s="357"/>
      <c r="AA193" s="357"/>
      <c r="AB193" s="357"/>
      <c r="AC193" s="357"/>
      <c r="AD193" s="357"/>
      <c r="AE193" s="357"/>
      <c r="AF193" s="357"/>
      <c r="AG193" s="357"/>
      <c r="AH193" s="357"/>
      <c r="AI193" s="357"/>
      <c r="AJ193" s="357"/>
    </row>
    <row r="194" spans="1:36" s="118" customFormat="1">
      <c r="A194" s="357"/>
      <c r="B194" s="357"/>
      <c r="C194" s="357"/>
      <c r="D194" s="357"/>
      <c r="E194" s="357"/>
      <c r="F194" s="357"/>
      <c r="G194" s="357"/>
      <c r="H194" s="357"/>
      <c r="I194" s="357"/>
      <c r="J194" s="357"/>
      <c r="K194" s="357"/>
      <c r="L194" s="357"/>
      <c r="M194" s="357"/>
      <c r="N194" s="357"/>
      <c r="O194" s="357"/>
      <c r="P194" s="357"/>
      <c r="Q194" s="357"/>
      <c r="R194" s="357"/>
      <c r="S194" s="357"/>
      <c r="T194" s="357"/>
      <c r="U194" s="357"/>
      <c r="V194" s="357"/>
      <c r="Y194" s="357"/>
      <c r="Z194" s="357"/>
      <c r="AA194" s="357"/>
      <c r="AB194" s="357"/>
      <c r="AC194" s="357"/>
      <c r="AD194" s="357"/>
      <c r="AE194" s="357"/>
      <c r="AF194" s="357"/>
      <c r="AG194" s="357"/>
      <c r="AH194" s="357"/>
      <c r="AI194" s="357"/>
      <c r="AJ194" s="357"/>
    </row>
    <row r="195" spans="1:36" s="118" customFormat="1">
      <c r="A195" s="357"/>
      <c r="B195" s="357"/>
      <c r="C195" s="357"/>
      <c r="D195" s="357"/>
      <c r="E195" s="357"/>
      <c r="F195" s="357"/>
      <c r="G195" s="357"/>
      <c r="H195" s="357"/>
      <c r="I195" s="357"/>
      <c r="J195" s="357"/>
      <c r="K195" s="357"/>
      <c r="L195" s="357"/>
      <c r="M195" s="357"/>
      <c r="N195" s="357"/>
      <c r="O195" s="357"/>
      <c r="P195" s="357"/>
      <c r="Q195" s="357"/>
      <c r="R195" s="357"/>
      <c r="S195" s="357"/>
      <c r="T195" s="357"/>
      <c r="U195" s="357"/>
      <c r="V195" s="357"/>
      <c r="Y195" s="357"/>
      <c r="Z195" s="357"/>
      <c r="AA195" s="357"/>
      <c r="AB195" s="357"/>
      <c r="AC195" s="357"/>
      <c r="AD195" s="357"/>
      <c r="AE195" s="357"/>
      <c r="AF195" s="357"/>
      <c r="AG195" s="357"/>
      <c r="AH195" s="357"/>
      <c r="AI195" s="357"/>
      <c r="AJ195" s="357"/>
    </row>
    <row r="196" spans="1:36" s="118" customFormat="1">
      <c r="A196" s="357"/>
      <c r="B196" s="357"/>
      <c r="C196" s="357"/>
      <c r="D196" s="357"/>
      <c r="E196" s="357"/>
      <c r="F196" s="357"/>
      <c r="G196" s="357"/>
      <c r="H196" s="357"/>
      <c r="I196" s="357"/>
      <c r="J196" s="357"/>
      <c r="K196" s="357"/>
      <c r="L196" s="357"/>
      <c r="M196" s="357"/>
      <c r="N196" s="357"/>
      <c r="O196" s="357"/>
      <c r="P196" s="357"/>
      <c r="Q196" s="357"/>
      <c r="R196" s="357"/>
      <c r="S196" s="357"/>
      <c r="T196" s="357"/>
      <c r="U196" s="357"/>
      <c r="V196" s="357"/>
      <c r="Y196" s="357"/>
      <c r="Z196" s="357"/>
      <c r="AA196" s="357"/>
      <c r="AB196" s="357"/>
      <c r="AC196" s="357"/>
      <c r="AD196" s="357"/>
      <c r="AE196" s="357"/>
      <c r="AF196" s="357"/>
      <c r="AG196" s="357"/>
      <c r="AH196" s="357"/>
      <c r="AI196" s="357"/>
      <c r="AJ196" s="357"/>
    </row>
    <row r="197" spans="1:36" s="118" customFormat="1">
      <c r="A197" s="357"/>
      <c r="B197" s="357"/>
      <c r="C197" s="357"/>
      <c r="D197" s="357"/>
      <c r="E197" s="357"/>
      <c r="F197" s="357"/>
      <c r="G197" s="357"/>
      <c r="H197" s="357"/>
      <c r="I197" s="357"/>
      <c r="J197" s="357"/>
      <c r="K197" s="357"/>
      <c r="L197" s="357"/>
      <c r="M197" s="357"/>
      <c r="N197" s="357"/>
      <c r="O197" s="357"/>
      <c r="P197" s="357"/>
      <c r="Q197" s="357"/>
      <c r="R197" s="357"/>
      <c r="S197" s="357"/>
      <c r="T197" s="357"/>
      <c r="U197" s="357"/>
      <c r="V197" s="357"/>
      <c r="Y197" s="357"/>
      <c r="Z197" s="357"/>
      <c r="AA197" s="357"/>
      <c r="AB197" s="357"/>
      <c r="AC197" s="357"/>
      <c r="AD197" s="357"/>
      <c r="AE197" s="357"/>
      <c r="AF197" s="357"/>
      <c r="AG197" s="357"/>
      <c r="AH197" s="357"/>
      <c r="AI197" s="357"/>
      <c r="AJ197" s="357"/>
    </row>
    <row r="198" spans="1:36" s="118" customFormat="1">
      <c r="A198" s="357"/>
      <c r="B198" s="357"/>
      <c r="C198" s="357"/>
      <c r="D198" s="357"/>
      <c r="E198" s="357"/>
      <c r="F198" s="357"/>
      <c r="G198" s="357"/>
      <c r="H198" s="357"/>
      <c r="I198" s="357"/>
      <c r="J198" s="357"/>
      <c r="K198" s="357"/>
      <c r="L198" s="357"/>
      <c r="M198" s="357"/>
      <c r="N198" s="357"/>
      <c r="O198" s="357"/>
      <c r="P198" s="357"/>
      <c r="Q198" s="357"/>
      <c r="R198" s="357"/>
      <c r="S198" s="357"/>
      <c r="T198" s="357"/>
      <c r="U198" s="357"/>
      <c r="V198" s="357"/>
      <c r="Y198" s="357"/>
      <c r="Z198" s="357"/>
      <c r="AA198" s="357"/>
      <c r="AB198" s="357"/>
      <c r="AC198" s="357"/>
      <c r="AD198" s="357"/>
      <c r="AE198" s="357"/>
      <c r="AF198" s="357"/>
      <c r="AG198" s="357"/>
      <c r="AH198" s="357"/>
      <c r="AI198" s="357"/>
      <c r="AJ198" s="357"/>
    </row>
    <row r="199" spans="1:36" s="118" customFormat="1">
      <c r="A199" s="357"/>
      <c r="B199" s="357"/>
      <c r="C199" s="357"/>
      <c r="D199" s="357"/>
      <c r="E199" s="357"/>
      <c r="F199" s="357"/>
      <c r="G199" s="357"/>
      <c r="H199" s="357"/>
      <c r="I199" s="357"/>
      <c r="J199" s="357"/>
      <c r="K199" s="357"/>
      <c r="L199" s="357"/>
      <c r="M199" s="357"/>
      <c r="N199" s="357"/>
      <c r="O199" s="357"/>
      <c r="P199" s="357"/>
      <c r="Q199" s="357"/>
      <c r="R199" s="357"/>
      <c r="S199" s="357"/>
      <c r="T199" s="357"/>
      <c r="U199" s="357"/>
      <c r="V199" s="357"/>
      <c r="Y199" s="357"/>
      <c r="Z199" s="357"/>
      <c r="AA199" s="357"/>
      <c r="AB199" s="357"/>
      <c r="AC199" s="357"/>
      <c r="AD199" s="357"/>
      <c r="AE199" s="357"/>
      <c r="AF199" s="357"/>
      <c r="AG199" s="357"/>
      <c r="AH199" s="357"/>
      <c r="AI199" s="357"/>
      <c r="AJ199" s="357"/>
    </row>
    <row r="200" spans="1:36" s="118" customFormat="1">
      <c r="A200" s="357"/>
      <c r="B200" s="357"/>
      <c r="C200" s="357"/>
      <c r="D200" s="357"/>
      <c r="E200" s="357"/>
      <c r="F200" s="357"/>
      <c r="G200" s="357"/>
      <c r="H200" s="357"/>
      <c r="I200" s="357"/>
      <c r="J200" s="357"/>
      <c r="K200" s="357"/>
      <c r="L200" s="357"/>
      <c r="M200" s="357"/>
      <c r="N200" s="357"/>
      <c r="O200" s="357"/>
      <c r="P200" s="357"/>
      <c r="Q200" s="357"/>
      <c r="R200" s="357"/>
      <c r="S200" s="357"/>
      <c r="T200" s="357"/>
      <c r="U200" s="357"/>
      <c r="V200" s="357"/>
      <c r="Y200" s="357"/>
      <c r="Z200" s="357"/>
      <c r="AA200" s="357"/>
      <c r="AB200" s="357"/>
      <c r="AC200" s="357"/>
      <c r="AD200" s="357"/>
      <c r="AE200" s="357"/>
      <c r="AF200" s="357"/>
      <c r="AG200" s="357"/>
      <c r="AH200" s="357"/>
      <c r="AI200" s="357"/>
      <c r="AJ200" s="357"/>
    </row>
    <row r="201" spans="1:36" s="118" customFormat="1">
      <c r="A201" s="357"/>
      <c r="B201" s="357"/>
      <c r="C201" s="357"/>
      <c r="D201" s="357"/>
      <c r="E201" s="357"/>
      <c r="F201" s="357"/>
      <c r="G201" s="357"/>
      <c r="H201" s="357"/>
      <c r="I201" s="357"/>
      <c r="J201" s="357"/>
      <c r="K201" s="357"/>
      <c r="L201" s="357"/>
      <c r="M201" s="357"/>
      <c r="N201" s="357"/>
      <c r="O201" s="357"/>
      <c r="P201" s="357"/>
      <c r="Q201" s="357"/>
      <c r="R201" s="357"/>
      <c r="S201" s="357"/>
      <c r="T201" s="357"/>
      <c r="U201" s="357"/>
      <c r="V201" s="357"/>
      <c r="Y201" s="357"/>
      <c r="Z201" s="357"/>
      <c r="AA201" s="357"/>
      <c r="AB201" s="357"/>
      <c r="AC201" s="357"/>
      <c r="AD201" s="357"/>
      <c r="AE201" s="357"/>
      <c r="AF201" s="357"/>
      <c r="AG201" s="357"/>
      <c r="AH201" s="357"/>
      <c r="AI201" s="357"/>
      <c r="AJ201" s="357"/>
    </row>
    <row r="202" spans="1:36" s="118" customFormat="1">
      <c r="A202" s="357"/>
      <c r="B202" s="357"/>
      <c r="C202" s="357"/>
      <c r="D202" s="357"/>
      <c r="E202" s="357"/>
      <c r="F202" s="357"/>
      <c r="G202" s="357"/>
      <c r="H202" s="357"/>
      <c r="I202" s="357"/>
      <c r="J202" s="357"/>
      <c r="K202" s="357"/>
      <c r="L202" s="357"/>
      <c r="M202" s="357"/>
      <c r="N202" s="357"/>
      <c r="O202" s="357"/>
      <c r="P202" s="357"/>
      <c r="Q202" s="357"/>
      <c r="R202" s="357"/>
      <c r="S202" s="357"/>
      <c r="T202" s="357"/>
      <c r="U202" s="357"/>
      <c r="V202" s="357"/>
      <c r="Y202" s="357"/>
      <c r="Z202" s="357"/>
      <c r="AA202" s="357"/>
      <c r="AB202" s="357"/>
      <c r="AC202" s="357"/>
      <c r="AD202" s="357"/>
      <c r="AE202" s="357"/>
      <c r="AF202" s="357"/>
      <c r="AG202" s="357"/>
      <c r="AH202" s="357"/>
      <c r="AI202" s="357"/>
      <c r="AJ202" s="357"/>
    </row>
    <row r="203" spans="1:36" s="118" customFormat="1">
      <c r="A203" s="357"/>
      <c r="B203" s="357"/>
      <c r="C203" s="357"/>
      <c r="D203" s="357"/>
      <c r="E203" s="357"/>
      <c r="F203" s="357"/>
      <c r="G203" s="357"/>
      <c r="H203" s="357"/>
      <c r="I203" s="357"/>
      <c r="J203" s="357"/>
      <c r="K203" s="357"/>
      <c r="L203" s="357"/>
      <c r="M203" s="357"/>
      <c r="N203" s="357"/>
      <c r="O203" s="357"/>
      <c r="P203" s="357"/>
      <c r="Q203" s="357"/>
      <c r="R203" s="357"/>
      <c r="S203" s="357"/>
      <c r="T203" s="357"/>
      <c r="U203" s="357"/>
      <c r="V203" s="357"/>
      <c r="Y203" s="357"/>
      <c r="Z203" s="357"/>
      <c r="AA203" s="357"/>
      <c r="AB203" s="357"/>
      <c r="AC203" s="357"/>
      <c r="AD203" s="357"/>
      <c r="AE203" s="357"/>
      <c r="AF203" s="357"/>
      <c r="AG203" s="357"/>
      <c r="AH203" s="357"/>
      <c r="AI203" s="357"/>
      <c r="AJ203" s="357"/>
    </row>
    <row r="204" spans="1:36" s="118" customFormat="1">
      <c r="A204" s="357"/>
      <c r="B204" s="357"/>
      <c r="C204" s="357"/>
      <c r="D204" s="357"/>
      <c r="E204" s="357"/>
      <c r="F204" s="357"/>
      <c r="G204" s="357"/>
      <c r="H204" s="357"/>
      <c r="I204" s="357"/>
      <c r="J204" s="357"/>
      <c r="K204" s="357"/>
      <c r="L204" s="357"/>
      <c r="M204" s="357"/>
      <c r="N204" s="357"/>
      <c r="O204" s="357"/>
      <c r="P204" s="357"/>
      <c r="Q204" s="357"/>
      <c r="R204" s="357"/>
      <c r="S204" s="357"/>
      <c r="T204" s="357"/>
      <c r="U204" s="357"/>
      <c r="V204" s="357"/>
      <c r="Y204" s="357"/>
      <c r="Z204" s="357"/>
      <c r="AA204" s="357"/>
      <c r="AB204" s="357"/>
      <c r="AC204" s="357"/>
      <c r="AD204" s="357"/>
      <c r="AE204" s="357"/>
      <c r="AF204" s="357"/>
      <c r="AG204" s="357"/>
      <c r="AH204" s="357"/>
      <c r="AI204" s="357"/>
      <c r="AJ204" s="357"/>
    </row>
  </sheetData>
  <mergeCells count="52">
    <mergeCell ref="D3:G3"/>
    <mergeCell ref="H3:I3"/>
    <mergeCell ref="T3:W3"/>
    <mergeCell ref="X3:Y3"/>
    <mergeCell ref="C6:D6"/>
    <mergeCell ref="E6:F6"/>
    <mergeCell ref="G6:J6"/>
    <mergeCell ref="K6:P6"/>
    <mergeCell ref="Q6:R6"/>
    <mergeCell ref="S6:V6"/>
    <mergeCell ref="W6:AA6"/>
    <mergeCell ref="AB6:AC6"/>
    <mergeCell ref="AD6:AG6"/>
    <mergeCell ref="AH6:AK6"/>
    <mergeCell ref="AL6:AM6"/>
    <mergeCell ref="E7:F7"/>
    <mergeCell ref="K7:P7"/>
    <mergeCell ref="W7:AA7"/>
    <mergeCell ref="AH7:AK7"/>
    <mergeCell ref="E8:F8"/>
    <mergeCell ref="K8:P8"/>
    <mergeCell ref="W8:AA8"/>
    <mergeCell ref="AH8:AK8"/>
    <mergeCell ref="E9:F9"/>
    <mergeCell ref="K9:P9"/>
    <mergeCell ref="W9:AA9"/>
    <mergeCell ref="AH9:AK9"/>
    <mergeCell ref="E10:F10"/>
    <mergeCell ref="K10:P10"/>
    <mergeCell ref="W10:AA10"/>
    <mergeCell ref="AH10:AK10"/>
    <mergeCell ref="E11:F11"/>
    <mergeCell ref="K11:P11"/>
    <mergeCell ref="W11:AA11"/>
    <mergeCell ref="AH11:AK11"/>
    <mergeCell ref="E12:F12"/>
    <mergeCell ref="K12:P12"/>
    <mergeCell ref="W12:AA12"/>
    <mergeCell ref="AH12:AK12"/>
    <mergeCell ref="V16:X16"/>
    <mergeCell ref="Y16:AK16"/>
    <mergeCell ref="V19:X19"/>
    <mergeCell ref="Y19:AK19"/>
    <mergeCell ref="C23:K23"/>
    <mergeCell ref="L23:N23"/>
    <mergeCell ref="D27:R27"/>
    <mergeCell ref="C7:D8"/>
    <mergeCell ref="C9:D10"/>
    <mergeCell ref="C11:D12"/>
    <mergeCell ref="W24:AM25"/>
    <mergeCell ref="W26:AM30"/>
    <mergeCell ref="D28:R30"/>
  </mergeCells>
  <phoneticPr fontId="3"/>
  <dataValidations count="1">
    <dataValidation type="list" allowBlank="1" showDropDown="0" showInputMessage="1" showErrorMessage="1" sqref="L23">
      <formula1>"有　・　無,有,無"</formula1>
    </dataValidation>
  </dataValidations>
  <printOptions horizontalCentered="1"/>
  <pageMargins left="0.51181102362204722" right="0.51181102362204722" top="0.74803149606299213" bottom="0.74803149606299213" header="0.31496062992125984" footer="0.31496062992125984"/>
  <pageSetup paperSize="9" scale="97" fitToWidth="1" fitToHeight="0" orientation="landscape" usePrinterDefaults="1" r:id="rId1"/>
  <headerFooter>
    <oddFooter>&amp;C12</oddFooter>
  </headerFooter>
  <drawing r:id="rId2"/>
  <legacyDrawing r:id="rId3"/>
  <mc:AlternateContent>
    <mc:Choice xmlns:x14="http://schemas.microsoft.com/office/spreadsheetml/2009/9/main" Requires="x14">
      <controls>
        <mc:AlternateContent>
          <mc:Choice Requires="x14">
            <control shapeId="227329" r:id="rId4" name="チェック 1">
              <controlPr defaultSize="0" autoFill="0" autoLine="0" autoPict="0">
                <anchor>
                  <from xmlns:xdr="http://schemas.openxmlformats.org/drawingml/2006/spreadsheetDrawing">
                    <xdr:col>20</xdr:col>
                    <xdr:colOff>295275</xdr:colOff>
                    <xdr:row>59</xdr:row>
                    <xdr:rowOff>161925</xdr:rowOff>
                  </from>
                  <to xmlns:xdr="http://schemas.openxmlformats.org/drawingml/2006/spreadsheetDrawing">
                    <xdr:col>22</xdr:col>
                    <xdr:colOff>9525</xdr:colOff>
                    <xdr:row>60</xdr:row>
                    <xdr:rowOff>133350</xdr:rowOff>
                  </to>
                </anchor>
              </controlPr>
            </control>
          </mc:Choice>
        </mc:AlternateContent>
        <mc:AlternateContent>
          <mc:Choice Requires="x14">
            <control shapeId="227330" r:id="rId5" name="チェック 2">
              <controlPr defaultSize="0" autoFill="0" autoLine="0" autoPict="0">
                <anchor>
                  <from xmlns:xdr="http://schemas.openxmlformats.org/drawingml/2006/spreadsheetDrawing">
                    <xdr:col>20</xdr:col>
                    <xdr:colOff>295275</xdr:colOff>
                    <xdr:row>60</xdr:row>
                    <xdr:rowOff>152400</xdr:rowOff>
                  </from>
                  <to xmlns:xdr="http://schemas.openxmlformats.org/drawingml/2006/spreadsheetDrawing">
                    <xdr:col>22</xdr:col>
                    <xdr:colOff>9525</xdr:colOff>
                    <xdr:row>61</xdr:row>
                    <xdr:rowOff>133350</xdr:rowOff>
                  </to>
                </anchor>
              </controlPr>
            </control>
          </mc:Choice>
        </mc:AlternateContent>
        <mc:AlternateContent>
          <mc:Choice Requires="x14">
            <control shapeId="227331" r:id="rId6" name="チェック 3">
              <controlPr defaultSize="0" autoFill="0" autoLine="0" autoPict="0">
                <anchor>
                  <from xmlns:xdr="http://schemas.openxmlformats.org/drawingml/2006/spreadsheetDrawing">
                    <xdr:col>26</xdr:col>
                    <xdr:colOff>85725</xdr:colOff>
                    <xdr:row>59</xdr:row>
                    <xdr:rowOff>161925</xdr:rowOff>
                  </from>
                  <to xmlns:xdr="http://schemas.openxmlformats.org/drawingml/2006/spreadsheetDrawing">
                    <xdr:col>27</xdr:col>
                    <xdr:colOff>104775</xdr:colOff>
                    <xdr:row>60</xdr:row>
                    <xdr:rowOff>133350</xdr:rowOff>
                  </to>
                </anchor>
              </controlPr>
            </control>
          </mc:Choice>
        </mc:AlternateContent>
        <mc:AlternateContent>
          <mc:Choice Requires="x14">
            <control shapeId="227332" r:id="rId7" name="チェック 4">
              <controlPr defaultSize="0" autoFill="0" autoLine="0" autoPict="0">
                <anchor>
                  <from xmlns:xdr="http://schemas.openxmlformats.org/drawingml/2006/spreadsheetDrawing">
                    <xdr:col>26</xdr:col>
                    <xdr:colOff>95250</xdr:colOff>
                    <xdr:row>60</xdr:row>
                    <xdr:rowOff>123825</xdr:rowOff>
                  </from>
                  <to xmlns:xdr="http://schemas.openxmlformats.org/drawingml/2006/spreadsheetDrawing">
                    <xdr:col>27</xdr:col>
                    <xdr:colOff>114300</xdr:colOff>
                    <xdr:row>61</xdr:row>
                    <xdr:rowOff>114300</xdr:rowOff>
                  </to>
                </anchor>
              </controlPr>
            </control>
          </mc:Choice>
        </mc:AlternateContent>
        <mc:AlternateContent>
          <mc:Choice Requires="x14">
            <control shapeId="227338" r:id="rId8" name="チェック 10">
              <controlPr defaultSize="0" autoFill="0" autoLine="0" autoPict="0">
                <anchor moveWithCells="1">
                  <from xmlns:xdr="http://schemas.openxmlformats.org/drawingml/2006/spreadsheetDrawing">
                    <xdr:col>9</xdr:col>
                    <xdr:colOff>76200</xdr:colOff>
                    <xdr:row>15</xdr:row>
                    <xdr:rowOff>0</xdr:rowOff>
                  </from>
                  <to xmlns:xdr="http://schemas.openxmlformats.org/drawingml/2006/spreadsheetDrawing">
                    <xdr:col>10</xdr:col>
                    <xdr:colOff>19050</xdr:colOff>
                    <xdr:row>16</xdr:row>
                    <xdr:rowOff>9525</xdr:rowOff>
                  </to>
                </anchor>
              </controlPr>
            </control>
          </mc:Choice>
        </mc:AlternateContent>
        <mc:AlternateContent>
          <mc:Choice Requires="x14">
            <control shapeId="227339" r:id="rId9" name="チェック 11">
              <controlPr defaultSize="0" autoFill="0" autoLine="0" autoPict="0">
                <anchor moveWithCells="1">
                  <from xmlns:xdr="http://schemas.openxmlformats.org/drawingml/2006/spreadsheetDrawing">
                    <xdr:col>20</xdr:col>
                    <xdr:colOff>257175</xdr:colOff>
                    <xdr:row>15</xdr:row>
                    <xdr:rowOff>9525</xdr:rowOff>
                  </from>
                  <to xmlns:xdr="http://schemas.openxmlformats.org/drawingml/2006/spreadsheetDrawing">
                    <xdr:col>21</xdr:col>
                    <xdr:colOff>171450</xdr:colOff>
                    <xdr:row>16</xdr:row>
                    <xdr:rowOff>18415</xdr:rowOff>
                  </to>
                </anchor>
              </controlPr>
            </control>
          </mc:Choice>
        </mc:AlternateContent>
        <mc:AlternateContent>
          <mc:Choice Requires="x14">
            <control shapeId="227340" r:id="rId10" name="チェック 12">
              <controlPr defaultSize="0" autoFill="0" autoLine="0" autoPict="0">
                <anchor moveWithCells="1">
                  <from xmlns:xdr="http://schemas.openxmlformats.org/drawingml/2006/spreadsheetDrawing">
                    <xdr:col>3</xdr:col>
                    <xdr:colOff>19050</xdr:colOff>
                    <xdr:row>18</xdr:row>
                    <xdr:rowOff>0</xdr:rowOff>
                  </from>
                  <to xmlns:xdr="http://schemas.openxmlformats.org/drawingml/2006/spreadsheetDrawing">
                    <xdr:col>4</xdr:col>
                    <xdr:colOff>76200</xdr:colOff>
                    <xdr:row>19</xdr:row>
                    <xdr:rowOff>0</xdr:rowOff>
                  </to>
                </anchor>
              </controlPr>
            </control>
          </mc:Choice>
        </mc:AlternateContent>
        <mc:AlternateContent>
          <mc:Choice Requires="x14">
            <control shapeId="227344" r:id="rId11" name="チェック 16">
              <controlPr defaultSize="0" autoFill="0" autoLine="0" autoPict="0">
                <anchor moveWithCells="1">
                  <from xmlns:xdr="http://schemas.openxmlformats.org/drawingml/2006/spreadsheetDrawing">
                    <xdr:col>3</xdr:col>
                    <xdr:colOff>19050</xdr:colOff>
                    <xdr:row>15</xdr:row>
                    <xdr:rowOff>0</xdr:rowOff>
                  </from>
                  <to xmlns:xdr="http://schemas.openxmlformats.org/drawingml/2006/spreadsheetDrawing">
                    <xdr:col>4</xdr:col>
                    <xdr:colOff>76200</xdr:colOff>
                    <xdr:row>16</xdr:row>
                    <xdr:rowOff>9525</xdr:rowOff>
                  </to>
                </anchor>
              </controlPr>
            </control>
          </mc:Choice>
        </mc:AlternateContent>
        <mc:AlternateContent>
          <mc:Choice Requires="x14">
            <control shapeId="227347" r:id="rId12" name="チェック 19">
              <controlPr defaultSize="0" autoFill="0" autoLine="0" autoPict="0">
                <anchor moveWithCells="1">
                  <from xmlns:xdr="http://schemas.openxmlformats.org/drawingml/2006/spreadsheetDrawing">
                    <xdr:col>15</xdr:col>
                    <xdr:colOff>95250</xdr:colOff>
                    <xdr:row>18</xdr:row>
                    <xdr:rowOff>0</xdr:rowOff>
                  </from>
                  <to xmlns:xdr="http://schemas.openxmlformats.org/drawingml/2006/spreadsheetDrawing">
                    <xdr:col>16</xdr:col>
                    <xdr:colOff>47625</xdr:colOff>
                    <xdr:row>19</xdr:row>
                    <xdr:rowOff>9525</xdr:rowOff>
                  </to>
                </anchor>
              </controlPr>
            </control>
          </mc:Choice>
        </mc:AlternateContent>
        <mc:AlternateContent>
          <mc:Choice Requires="x14">
            <control shapeId="227348" r:id="rId13" name="チェック 20">
              <controlPr defaultSize="0" autoFill="0" autoLine="0" autoPict="0">
                <anchor moveWithCells="1">
                  <from xmlns:xdr="http://schemas.openxmlformats.org/drawingml/2006/spreadsheetDrawing">
                    <xdr:col>9</xdr:col>
                    <xdr:colOff>85725</xdr:colOff>
                    <xdr:row>18</xdr:row>
                    <xdr:rowOff>9525</xdr:rowOff>
                  </from>
                  <to xmlns:xdr="http://schemas.openxmlformats.org/drawingml/2006/spreadsheetDrawing">
                    <xdr:col>10</xdr:col>
                    <xdr:colOff>47625</xdr:colOff>
                    <xdr:row>19</xdr:row>
                    <xdr:rowOff>9525</xdr:rowOff>
                  </to>
                </anchor>
              </controlPr>
            </control>
          </mc:Choice>
        </mc:AlternateContent>
        <mc:AlternateContent>
          <mc:Choice Requires="x14">
            <control shapeId="227356" r:id="rId14" name="チェック 28">
              <controlPr defaultSize="0" autoFill="0" autoLine="0" autoPict="0">
                <anchor moveWithCells="1">
                  <from xmlns:xdr="http://schemas.openxmlformats.org/drawingml/2006/spreadsheetDrawing">
                    <xdr:col>20</xdr:col>
                    <xdr:colOff>257175</xdr:colOff>
                    <xdr:row>18</xdr:row>
                    <xdr:rowOff>9525</xdr:rowOff>
                  </from>
                  <to xmlns:xdr="http://schemas.openxmlformats.org/drawingml/2006/spreadsheetDrawing">
                    <xdr:col>21</xdr:col>
                    <xdr:colOff>171450</xdr:colOff>
                    <xdr:row>19</xdr:row>
                    <xdr:rowOff>18415</xdr:rowOff>
                  </to>
                </anchor>
              </controlPr>
            </control>
          </mc:Choice>
        </mc:AlternateContent>
      </controls>
    </mc:Choice>
  </mc:AlternateContent>
</worksheet>
</file>

<file path=xl/worksheets/sheet16.xml><?xml version="1.0" encoding="utf-8"?>
<worksheet xmlns="http://schemas.openxmlformats.org/spreadsheetml/2006/main" xmlns:r="http://schemas.openxmlformats.org/officeDocument/2006/relationships" xmlns:mc="http://schemas.openxmlformats.org/markup-compatibility/2006">
  <sheetPr codeName="Sheet6">
    <tabColor theme="4" tint="0.4"/>
  </sheetPr>
  <dimension ref="A1:Y26"/>
  <sheetViews>
    <sheetView showGridLines="0" view="pageBreakPreview" zoomScaleSheetLayoutView="100" workbookViewId="0">
      <selection activeCell="E5" sqref="E5"/>
    </sheetView>
  </sheetViews>
  <sheetFormatPr defaultRowHeight="13.5"/>
  <cols>
    <col min="1" max="1" width="2.75" style="108" customWidth="1"/>
    <col min="2" max="2" width="2.5" style="108" customWidth="1"/>
    <col min="3" max="4" width="3.625" style="108" customWidth="1"/>
    <col min="5" max="5" width="4" style="108" customWidth="1"/>
    <col min="6" max="6" width="10" style="108" customWidth="1"/>
    <col min="7" max="7" width="10.125" style="108" customWidth="1"/>
    <col min="8" max="8" width="5.25" style="108" customWidth="1"/>
    <col min="9" max="9" width="9.25" style="108" customWidth="1"/>
    <col min="10" max="12" width="4.375" style="108" customWidth="1"/>
    <col min="13" max="13" width="4.25" style="108" customWidth="1"/>
    <col min="14" max="21" width="4.375" style="108" customWidth="1"/>
    <col min="22" max="23" width="5.625" style="108" customWidth="1"/>
    <col min="24" max="16384" width="9" style="108" customWidth="1"/>
  </cols>
  <sheetData>
    <row r="1" spans="1:24" ht="15.75" customHeight="1">
      <c r="A1" s="108" t="s">
        <v>708</v>
      </c>
    </row>
    <row r="2" spans="1:24" ht="15" customHeight="1">
      <c r="B2" s="778" t="s">
        <v>432</v>
      </c>
      <c r="C2" s="778" t="s">
        <v>441</v>
      </c>
      <c r="D2" s="778"/>
      <c r="R2" s="1097"/>
      <c r="S2" s="115"/>
      <c r="V2" s="115"/>
      <c r="W2" s="115"/>
      <c r="X2" s="115" t="s">
        <v>986</v>
      </c>
    </row>
    <row r="3" spans="1:24" ht="24" customHeight="1">
      <c r="C3" s="813" t="s">
        <v>442</v>
      </c>
      <c r="D3" s="819"/>
      <c r="E3" s="819"/>
      <c r="F3" s="819"/>
      <c r="G3" s="819"/>
      <c r="H3" s="830"/>
      <c r="I3" s="813" t="s">
        <v>444</v>
      </c>
      <c r="J3" s="819"/>
      <c r="K3" s="819"/>
      <c r="L3" s="819"/>
      <c r="M3" s="819"/>
      <c r="N3" s="819"/>
      <c r="O3" s="819"/>
      <c r="P3" s="830"/>
      <c r="Q3" s="1005" t="s">
        <v>445</v>
      </c>
      <c r="R3" s="1098"/>
      <c r="S3" s="1098"/>
      <c r="T3" s="1098"/>
      <c r="U3" s="1098"/>
      <c r="V3" s="1098"/>
      <c r="W3" s="1098"/>
      <c r="X3" s="1107"/>
    </row>
    <row r="4" spans="1:24" ht="24" customHeight="1">
      <c r="C4" s="814" t="s">
        <v>650</v>
      </c>
      <c r="D4" s="820"/>
      <c r="E4" s="820"/>
      <c r="F4" s="820"/>
      <c r="G4" s="820"/>
      <c r="H4" s="831"/>
      <c r="I4" s="814"/>
      <c r="J4" s="820"/>
      <c r="K4" s="820"/>
      <c r="L4" s="820"/>
      <c r="M4" s="820"/>
      <c r="N4" s="820"/>
      <c r="O4" s="820"/>
      <c r="P4" s="831"/>
      <c r="Q4" s="1005"/>
      <c r="R4" s="1098"/>
      <c r="S4" s="1098"/>
      <c r="T4" s="1098"/>
      <c r="U4" s="1098"/>
      <c r="V4" s="1098"/>
      <c r="W4" s="1098"/>
      <c r="X4" s="1107"/>
    </row>
    <row r="5" spans="1:24" ht="22.5" customHeight="1">
      <c r="B5" s="107"/>
      <c r="C5" s="1046" t="s">
        <v>448</v>
      </c>
      <c r="D5" s="1049"/>
      <c r="E5" s="1053"/>
      <c r="F5" s="1054" t="s">
        <v>101</v>
      </c>
      <c r="G5" s="1012"/>
      <c r="H5" s="1060"/>
      <c r="I5" s="1054" t="s">
        <v>570</v>
      </c>
      <c r="J5" s="1076"/>
      <c r="K5" s="1076"/>
      <c r="L5" s="1076"/>
      <c r="M5" s="1076"/>
      <c r="N5" s="1076"/>
      <c r="O5" s="1076"/>
      <c r="P5" s="1088"/>
      <c r="Q5" s="1096"/>
      <c r="R5" s="1099"/>
      <c r="S5" s="1099"/>
      <c r="T5" s="1099"/>
      <c r="U5" s="1099"/>
      <c r="V5" s="1099"/>
      <c r="W5" s="1099"/>
      <c r="X5" s="1108"/>
    </row>
    <row r="6" spans="1:24" ht="22.5" customHeight="1">
      <c r="C6" s="1047"/>
      <c r="D6" s="1050"/>
      <c r="E6" s="1053" t="s">
        <v>160</v>
      </c>
      <c r="F6" s="1055" t="s">
        <v>846</v>
      </c>
      <c r="G6" s="988"/>
      <c r="H6" s="1061"/>
      <c r="I6" s="1063" t="s">
        <v>493</v>
      </c>
      <c r="J6" s="1077"/>
      <c r="L6" s="26"/>
      <c r="M6" s="1077" t="s">
        <v>730</v>
      </c>
      <c r="N6" s="1077"/>
      <c r="O6" s="1077"/>
      <c r="P6" s="1089"/>
      <c r="Q6" s="1096"/>
      <c r="R6" s="1099"/>
      <c r="S6" s="1099"/>
      <c r="T6" s="1099"/>
      <c r="U6" s="1099"/>
      <c r="V6" s="1099"/>
      <c r="W6" s="1099"/>
      <c r="X6" s="1108"/>
    </row>
    <row r="7" spans="1:24" ht="22.5" customHeight="1">
      <c r="C7" s="1047"/>
      <c r="D7" s="1050"/>
      <c r="E7" s="1053" t="s">
        <v>160</v>
      </c>
      <c r="F7" s="1056" t="s">
        <v>566</v>
      </c>
      <c r="G7" s="1014"/>
      <c r="H7" s="1062"/>
      <c r="I7" s="1064" t="s">
        <v>814</v>
      </c>
      <c r="J7" s="1078" t="s">
        <v>915</v>
      </c>
      <c r="K7" s="1078"/>
      <c r="L7" s="1078"/>
      <c r="M7" s="1078"/>
      <c r="N7" s="1078"/>
      <c r="O7" s="1078"/>
      <c r="P7" s="1090"/>
      <c r="Q7" s="1096"/>
      <c r="R7" s="1099"/>
      <c r="S7" s="1099"/>
      <c r="T7" s="1099"/>
      <c r="U7" s="1099"/>
      <c r="V7" s="1099"/>
      <c r="W7" s="1099"/>
      <c r="X7" s="1108"/>
    </row>
    <row r="8" spans="1:24" ht="22.5" customHeight="1">
      <c r="C8" s="1047"/>
      <c r="D8" s="1050"/>
      <c r="E8" s="1053" t="s">
        <v>160</v>
      </c>
      <c r="F8" s="1054" t="s">
        <v>772</v>
      </c>
      <c r="G8" s="1012"/>
      <c r="H8" s="1060"/>
      <c r="I8" s="1065" t="s">
        <v>718</v>
      </c>
      <c r="J8" s="1079" t="s">
        <v>916</v>
      </c>
      <c r="K8" s="1079"/>
      <c r="L8" s="1079"/>
      <c r="M8" s="1079"/>
      <c r="N8" s="1079"/>
      <c r="O8" s="1079"/>
      <c r="P8" s="1091"/>
      <c r="Q8" s="1096"/>
      <c r="R8" s="1099"/>
      <c r="S8" s="1099"/>
      <c r="T8" s="1099"/>
      <c r="U8" s="1099"/>
      <c r="V8" s="1099"/>
      <c r="W8" s="1099"/>
      <c r="X8" s="1108"/>
    </row>
    <row r="9" spans="1:24" ht="22.5" customHeight="1">
      <c r="C9" s="1047"/>
      <c r="D9" s="1050"/>
      <c r="E9" s="1053" t="s">
        <v>160</v>
      </c>
      <c r="F9" s="1056" t="s">
        <v>239</v>
      </c>
      <c r="G9" s="1014"/>
      <c r="H9" s="1062"/>
      <c r="I9" s="1066"/>
      <c r="J9" s="1078"/>
      <c r="K9" s="1078"/>
      <c r="L9" s="1078"/>
      <c r="M9" s="1078"/>
      <c r="N9" s="1078"/>
      <c r="O9" s="1078"/>
      <c r="P9" s="1090"/>
      <c r="Q9" s="1096"/>
      <c r="R9" s="1099"/>
      <c r="S9" s="1099"/>
      <c r="T9" s="1099"/>
      <c r="U9" s="1099"/>
      <c r="V9" s="1099"/>
      <c r="W9" s="1099"/>
      <c r="X9" s="1108"/>
    </row>
    <row r="10" spans="1:24" ht="22.5" customHeight="1">
      <c r="C10" s="1047"/>
      <c r="D10" s="1050"/>
      <c r="E10" s="1053" t="s">
        <v>160</v>
      </c>
      <c r="F10" s="1054" t="s">
        <v>19</v>
      </c>
      <c r="G10" s="1012"/>
      <c r="H10" s="1060"/>
      <c r="I10" s="1067" t="s">
        <v>810</v>
      </c>
      <c r="J10" s="1079" t="s">
        <v>916</v>
      </c>
      <c r="K10" s="1079"/>
      <c r="L10" s="1079"/>
      <c r="M10" s="1079"/>
      <c r="N10" s="1079"/>
      <c r="O10" s="1079"/>
      <c r="P10" s="1091"/>
      <c r="Q10" s="1096"/>
      <c r="R10" s="1099"/>
      <c r="S10" s="1099"/>
      <c r="T10" s="1099"/>
      <c r="U10" s="1099"/>
      <c r="V10" s="1099"/>
      <c r="W10" s="1099"/>
      <c r="X10" s="1108"/>
    </row>
    <row r="11" spans="1:24" ht="22.5" customHeight="1">
      <c r="C11" s="1048"/>
      <c r="D11" s="1051"/>
      <c r="E11" s="1053" t="s">
        <v>160</v>
      </c>
      <c r="F11" s="1056" t="s">
        <v>982</v>
      </c>
      <c r="G11" s="1014"/>
      <c r="H11" s="1062"/>
      <c r="I11" s="1068"/>
      <c r="J11" s="1078"/>
      <c r="K11" s="1078"/>
      <c r="L11" s="1078"/>
      <c r="M11" s="1078"/>
      <c r="N11" s="1078"/>
      <c r="O11" s="1078"/>
      <c r="P11" s="1090"/>
      <c r="Q11" s="1096"/>
      <c r="R11" s="1099"/>
      <c r="S11" s="1099"/>
      <c r="T11" s="1099"/>
      <c r="U11" s="1099"/>
      <c r="V11" s="1099"/>
      <c r="W11" s="1099"/>
      <c r="X11" s="1108"/>
    </row>
    <row r="12" spans="1:24" ht="22.5" customHeight="1">
      <c r="C12" s="996" t="s">
        <v>50</v>
      </c>
      <c r="D12" s="996" t="s">
        <v>451</v>
      </c>
      <c r="E12" s="1053" t="s">
        <v>160</v>
      </c>
      <c r="F12" s="1057" t="s">
        <v>452</v>
      </c>
      <c r="G12" s="1057"/>
      <c r="H12" s="1057"/>
      <c r="I12" s="1067"/>
      <c r="J12" s="1080"/>
      <c r="K12" s="1080"/>
      <c r="L12" s="1080"/>
      <c r="M12" s="1080"/>
      <c r="N12" s="1080"/>
      <c r="O12" s="1080"/>
      <c r="P12" s="1092"/>
      <c r="Q12" s="1096"/>
      <c r="R12" s="1099"/>
      <c r="S12" s="1099"/>
      <c r="T12" s="1099"/>
      <c r="U12" s="1099"/>
      <c r="V12" s="1099"/>
      <c r="W12" s="1099"/>
      <c r="X12" s="1108"/>
    </row>
    <row r="13" spans="1:24" ht="22.5" customHeight="1">
      <c r="C13" s="1002"/>
      <c r="D13" s="1002"/>
      <c r="E13" s="1053" t="s">
        <v>160</v>
      </c>
      <c r="F13" s="1058" t="s">
        <v>453</v>
      </c>
      <c r="G13" s="1058"/>
      <c r="H13" s="1058"/>
      <c r="I13" s="1069" t="s">
        <v>1000</v>
      </c>
      <c r="J13" s="1081" t="s">
        <v>916</v>
      </c>
      <c r="K13" s="1081"/>
      <c r="L13" s="1081"/>
      <c r="M13" s="1081"/>
      <c r="N13" s="1081"/>
      <c r="O13" s="1081"/>
      <c r="P13" s="1093"/>
      <c r="Q13" s="1096"/>
      <c r="R13" s="1099"/>
      <c r="S13" s="1099"/>
      <c r="T13" s="1099"/>
      <c r="U13" s="1099"/>
      <c r="V13" s="1099"/>
      <c r="W13" s="1099"/>
      <c r="X13" s="1108"/>
    </row>
    <row r="14" spans="1:24" ht="22.5" customHeight="1">
      <c r="C14" s="1002"/>
      <c r="D14" s="1002"/>
      <c r="E14" s="1053" t="s">
        <v>160</v>
      </c>
      <c r="F14" s="1059" t="s">
        <v>316</v>
      </c>
      <c r="G14" s="1059"/>
      <c r="H14" s="1059"/>
      <c r="I14" s="1068"/>
      <c r="J14" s="1082"/>
      <c r="K14" s="1082"/>
      <c r="L14" s="1082"/>
      <c r="M14" s="1082"/>
      <c r="N14" s="1082"/>
      <c r="O14" s="1082"/>
      <c r="P14" s="1094"/>
      <c r="Q14" s="1096"/>
      <c r="R14" s="1099"/>
      <c r="S14" s="1099"/>
      <c r="T14" s="1099"/>
      <c r="U14" s="1099"/>
      <c r="V14" s="1099"/>
      <c r="W14" s="1099"/>
      <c r="X14" s="1108"/>
    </row>
    <row r="15" spans="1:24" ht="22.5" customHeight="1">
      <c r="C15" s="1002"/>
      <c r="D15" s="1052"/>
      <c r="E15" s="1053" t="s">
        <v>160</v>
      </c>
      <c r="F15" s="1054" t="s">
        <v>967</v>
      </c>
      <c r="G15" s="1012"/>
      <c r="H15" s="1060"/>
      <c r="I15" s="1070"/>
      <c r="J15" s="1076"/>
      <c r="K15" s="1076"/>
      <c r="L15" s="1076"/>
      <c r="M15" s="1076"/>
      <c r="N15" s="1076"/>
      <c r="O15" s="1076"/>
      <c r="P15" s="1088"/>
      <c r="Q15" s="1096"/>
      <c r="R15" s="1099"/>
      <c r="S15" s="1099"/>
      <c r="T15" s="1099"/>
      <c r="U15" s="1099"/>
      <c r="V15" s="1099"/>
      <c r="W15" s="1099"/>
      <c r="X15" s="1108"/>
    </row>
    <row r="16" spans="1:24" ht="22.5" customHeight="1">
      <c r="C16" s="1002"/>
      <c r="D16" s="1001"/>
      <c r="E16" s="1053" t="s">
        <v>160</v>
      </c>
      <c r="F16" s="1056" t="s">
        <v>942</v>
      </c>
      <c r="G16" s="1014"/>
      <c r="H16" s="1062"/>
      <c r="I16" s="1071"/>
      <c r="J16" s="1083"/>
      <c r="K16" s="1083"/>
      <c r="L16" s="1083"/>
      <c r="M16" s="1083"/>
      <c r="N16" s="1083"/>
      <c r="O16" s="1083"/>
      <c r="P16" s="1095"/>
      <c r="Q16" s="1096"/>
      <c r="R16" s="1099"/>
      <c r="S16" s="1099"/>
      <c r="T16" s="1099"/>
      <c r="U16" s="1099"/>
      <c r="V16" s="1099"/>
      <c r="W16" s="1099"/>
      <c r="X16" s="1108"/>
    </row>
    <row r="17" spans="2:25" ht="15" customHeight="1">
      <c r="B17" s="778"/>
      <c r="C17" s="988"/>
      <c r="D17" s="988"/>
      <c r="E17" s="988"/>
      <c r="F17" s="988"/>
      <c r="G17" s="988"/>
      <c r="H17" s="988"/>
      <c r="I17" s="905"/>
      <c r="J17" s="905"/>
      <c r="K17" s="905"/>
      <c r="L17" s="905"/>
      <c r="M17" s="905"/>
      <c r="N17" s="905"/>
      <c r="O17" s="905"/>
      <c r="P17" s="905"/>
      <c r="Q17" s="177"/>
      <c r="R17" s="177"/>
      <c r="S17" s="177"/>
    </row>
    <row r="18" spans="2:25" ht="15" customHeight="1">
      <c r="B18" s="778" t="s">
        <v>350</v>
      </c>
      <c r="I18" s="220" t="s">
        <v>1045</v>
      </c>
      <c r="J18" s="220"/>
      <c r="K18" s="220"/>
      <c r="L18" s="220"/>
      <c r="M18" s="220"/>
      <c r="N18" s="220"/>
      <c r="O18" s="220"/>
      <c r="P18" s="220"/>
      <c r="Q18" s="220"/>
      <c r="R18" s="220"/>
      <c r="S18" s="220"/>
      <c r="T18" s="220"/>
      <c r="U18" s="220"/>
      <c r="V18" s="220"/>
      <c r="W18" s="120"/>
      <c r="X18" s="120"/>
      <c r="Y18" s="120"/>
    </row>
    <row r="19" spans="2:25" ht="22.5" customHeight="1">
      <c r="C19" s="824" t="s">
        <v>838</v>
      </c>
      <c r="D19" s="824"/>
      <c r="E19" s="824"/>
      <c r="F19" s="898"/>
      <c r="G19" s="898"/>
      <c r="I19" s="1072" t="s">
        <v>203</v>
      </c>
      <c r="J19" s="844"/>
      <c r="K19" s="844"/>
      <c r="L19" s="844"/>
      <c r="M19" s="844"/>
      <c r="N19" s="844"/>
      <c r="O19" s="844"/>
      <c r="P19" s="844"/>
      <c r="Q19" s="844"/>
      <c r="R19" s="844"/>
      <c r="S19" s="844"/>
      <c r="T19" s="844"/>
      <c r="U19" s="844"/>
      <c r="V19" s="844"/>
      <c r="W19" s="844"/>
      <c r="X19" s="406"/>
    </row>
    <row r="20" spans="2:25" ht="22.5" customHeight="1">
      <c r="D20" s="1015"/>
      <c r="E20" s="898" t="s">
        <v>984</v>
      </c>
      <c r="I20" s="1073"/>
      <c r="J20" s="373" t="s">
        <v>1025</v>
      </c>
      <c r="K20" s="449"/>
      <c r="L20" s="76"/>
      <c r="M20" s="373" t="s">
        <v>146</v>
      </c>
      <c r="N20" s="373"/>
      <c r="O20" s="373"/>
      <c r="P20" s="373"/>
      <c r="Q20" s="373" t="s">
        <v>910</v>
      </c>
      <c r="R20" s="228"/>
      <c r="S20" s="373"/>
      <c r="T20" s="373"/>
      <c r="U20" s="373"/>
      <c r="V20" s="373"/>
      <c r="W20" s="373"/>
      <c r="X20" s="1109"/>
    </row>
    <row r="21" spans="2:25" s="108" customFormat="1" ht="22.5" customHeight="1">
      <c r="B21" s="108"/>
      <c r="C21" s="108"/>
      <c r="D21" s="108"/>
      <c r="E21" s="108"/>
      <c r="F21" s="108"/>
      <c r="G21" s="108"/>
      <c r="H21" s="108"/>
      <c r="I21" s="1074"/>
      <c r="J21" s="784" t="s">
        <v>903</v>
      </c>
      <c r="K21" s="784"/>
      <c r="L21" s="784"/>
      <c r="M21" s="393" t="s">
        <v>1026</v>
      </c>
      <c r="N21" s="1087"/>
      <c r="O21" s="373"/>
      <c r="P21" s="373"/>
      <c r="Q21" s="373"/>
      <c r="R21" s="228"/>
      <c r="S21" s="1101"/>
      <c r="T21" s="1101"/>
      <c r="U21" s="1101"/>
      <c r="V21" s="1101"/>
      <c r="W21" s="852"/>
      <c r="X21" s="1110"/>
      <c r="Y21" s="108"/>
    </row>
    <row r="22" spans="2:25" ht="22.5" customHeight="1">
      <c r="D22" s="988" t="s">
        <v>806</v>
      </c>
      <c r="F22" s="412" t="s">
        <v>67</v>
      </c>
      <c r="I22" s="1072" t="s">
        <v>159</v>
      </c>
      <c r="J22" s="844"/>
      <c r="K22" s="844"/>
      <c r="L22" s="844"/>
      <c r="M22" s="844"/>
      <c r="N22" s="844"/>
      <c r="O22" s="844"/>
      <c r="P22" s="844"/>
      <c r="Q22" s="844"/>
      <c r="R22" s="844"/>
      <c r="S22" s="844"/>
      <c r="T22" s="844"/>
      <c r="U22" s="844"/>
      <c r="V22" s="844"/>
      <c r="W22" s="844"/>
      <c r="X22" s="1109"/>
    </row>
    <row r="23" spans="2:25" ht="22.5" customHeight="1">
      <c r="I23" s="1075" t="s">
        <v>216</v>
      </c>
      <c r="J23" s="1084">
        <v>4</v>
      </c>
      <c r="K23" s="1084">
        <v>5</v>
      </c>
      <c r="L23" s="1084">
        <v>6</v>
      </c>
      <c r="M23" s="1084">
        <v>7</v>
      </c>
      <c r="N23" s="1084">
        <v>8</v>
      </c>
      <c r="O23" s="1084">
        <v>9</v>
      </c>
      <c r="P23" s="1084">
        <v>10</v>
      </c>
      <c r="Q23" s="1084">
        <v>11</v>
      </c>
      <c r="R23" s="1084">
        <v>12</v>
      </c>
      <c r="S23" s="1084">
        <v>1</v>
      </c>
      <c r="T23" s="1084">
        <v>2</v>
      </c>
      <c r="U23" s="1084">
        <v>3</v>
      </c>
      <c r="V23" s="1103"/>
      <c r="W23" s="1105"/>
      <c r="X23" s="1111"/>
    </row>
    <row r="24" spans="2:25" ht="22.5" customHeight="1">
      <c r="I24" s="1075" t="s">
        <v>121</v>
      </c>
      <c r="J24" s="1085"/>
      <c r="K24" s="1085"/>
      <c r="L24" s="1085"/>
      <c r="M24" s="1085"/>
      <c r="N24" s="1085"/>
      <c r="O24" s="1085"/>
      <c r="P24" s="1085"/>
      <c r="Q24" s="1085"/>
      <c r="R24" s="1085"/>
      <c r="S24" s="1085"/>
      <c r="T24" s="1085"/>
      <c r="U24" s="1085"/>
      <c r="V24" s="1104" t="s">
        <v>777</v>
      </c>
      <c r="W24" s="1106"/>
      <c r="X24" s="1112"/>
    </row>
    <row r="25" spans="2:25" ht="6" customHeight="1">
      <c r="I25" s="1073"/>
      <c r="J25" s="1086" t="s">
        <v>15</v>
      </c>
      <c r="K25" s="1086"/>
      <c r="L25" s="1086"/>
      <c r="M25" s="1086"/>
      <c r="N25" s="1086"/>
      <c r="O25" s="1086"/>
      <c r="P25" s="1086"/>
      <c r="Q25" s="1086"/>
      <c r="R25" s="1086"/>
      <c r="S25" s="1086"/>
      <c r="T25" s="1086"/>
      <c r="U25" s="1086"/>
      <c r="V25" s="1086"/>
      <c r="W25" s="1086"/>
      <c r="X25" s="1109"/>
    </row>
    <row r="26" spans="2:25" ht="22.5" customHeight="1">
      <c r="I26" s="125" t="s">
        <v>97</v>
      </c>
      <c r="J26" s="450"/>
      <c r="K26" s="450"/>
      <c r="L26" s="450"/>
      <c r="M26" s="450"/>
      <c r="N26" s="450"/>
      <c r="O26" s="450"/>
      <c r="P26" s="450"/>
      <c r="Q26" s="450" t="s">
        <v>165</v>
      </c>
      <c r="R26" s="1100"/>
      <c r="S26" s="1102" t="s">
        <v>831</v>
      </c>
      <c r="T26" s="450"/>
      <c r="U26" s="1102"/>
      <c r="V26" s="1102"/>
      <c r="W26" s="1101"/>
      <c r="X26" s="407"/>
    </row>
    <row r="27" spans="2:25" ht="15" customHeight="1"/>
    <row r="28" spans="2:25" ht="15" customHeight="1"/>
    <row r="29" spans="2:25" ht="15" customHeight="1"/>
    <row r="30" spans="2:25" ht="15" customHeight="1"/>
    <row r="31" spans="2:25" ht="15" customHeight="1"/>
    <row r="32" spans="2:25" ht="15" customHeight="1"/>
    <row r="33" ht="15" customHeight="1"/>
    <row r="34" ht="15" customHeight="1"/>
    <row r="35" ht="15" customHeight="1"/>
    <row r="36" ht="15" customHeight="1"/>
    <row r="37" ht="15" customHeight="1"/>
    <row r="38" ht="15" customHeight="1"/>
    <row r="39" ht="15" customHeight="1"/>
    <row r="40" ht="15" customHeight="1"/>
    <row r="41" ht="15" customHeight="1"/>
    <row r="42" ht="15" customHeight="1"/>
    <row r="43" ht="15" customHeight="1"/>
  </sheetData>
  <customSheetViews>
    <customSheetView guid="{9B4E31BC-71FB-41F0-8B8E-2BBB750341B5}" showPageBreaks="1" printArea="1" view="pageBreakPreview" topLeftCell="A10">
      <selection activeCell="I24" sqref="I24"/>
      <pageMargins left="0.70866141732283472" right="0.70866141732283472" top="0.74803149606299213" bottom="0.74803149606299213" header="0.31496062992125984" footer="0.31496062992125984"/>
      <pageSetup paperSize="9" orientation="landscape" r:id="rId1"/>
      <headerFooter>
        <oddFooter>&amp;C3</oddFooter>
        <evenFooter>&amp;C3</evenFooter>
        <firstFooter>&amp;C3</firstFooter>
      </headerFooter>
    </customSheetView>
  </customSheetViews>
  <mergeCells count="41">
    <mergeCell ref="V2:W2"/>
    <mergeCell ref="C3:H3"/>
    <mergeCell ref="C4:H4"/>
    <mergeCell ref="F5:H5"/>
    <mergeCell ref="F6:H6"/>
    <mergeCell ref="F7:H7"/>
    <mergeCell ref="J7:P7"/>
    <mergeCell ref="F8:H8"/>
    <mergeCell ref="F9:H9"/>
    <mergeCell ref="F10:H10"/>
    <mergeCell ref="F11:H11"/>
    <mergeCell ref="F12:H12"/>
    <mergeCell ref="I12:P12"/>
    <mergeCell ref="F13:H13"/>
    <mergeCell ref="J13:P13"/>
    <mergeCell ref="F14:H14"/>
    <mergeCell ref="I14:P14"/>
    <mergeCell ref="F15:H15"/>
    <mergeCell ref="I15:P15"/>
    <mergeCell ref="F16:H16"/>
    <mergeCell ref="I16:P16"/>
    <mergeCell ref="I18:S18"/>
    <mergeCell ref="J21:L21"/>
    <mergeCell ref="V24:X24"/>
    <mergeCell ref="J25:W25"/>
    <mergeCell ref="I26:P26"/>
    <mergeCell ref="I3:P4"/>
    <mergeCell ref="Q3:X4"/>
    <mergeCell ref="Q5:X7"/>
    <mergeCell ref="I8:I9"/>
    <mergeCell ref="J8:P9"/>
    <mergeCell ref="Q8:X9"/>
    <mergeCell ref="I10:I11"/>
    <mergeCell ref="J10:P11"/>
    <mergeCell ref="Q10:X11"/>
    <mergeCell ref="C12:C16"/>
    <mergeCell ref="D12:D14"/>
    <mergeCell ref="Q12:X14"/>
    <mergeCell ref="D15:D16"/>
    <mergeCell ref="Q15:X16"/>
    <mergeCell ref="C5:D11"/>
  </mergeCells>
  <phoneticPr fontId="3"/>
  <dataValidations count="3">
    <dataValidation type="list" allowBlank="1" showDropDown="0" showInputMessage="1" showErrorMessage="1" sqref="E5:E16">
      <formula1>"　,✔"</formula1>
    </dataValidation>
    <dataValidation type="list" allowBlank="1" showDropDown="0" showInputMessage="1" showErrorMessage="1" sqref="F22">
      <formula1>"有　・　無,有,無"</formula1>
    </dataValidation>
    <dataValidation type="list" allowBlank="1" showDropDown="0" showInputMessage="1" showErrorMessage="1" sqref="J24:U24">
      <formula1>"○"</formula1>
    </dataValidation>
  </dataValidations>
  <printOptions horizontalCentered="1"/>
  <pageMargins left="0.51181102362204722" right="0.51181102362204722" top="0.74803149606299213" bottom="0.55118110236220474" header="0.31496062992125984" footer="0.31496062992125984"/>
  <pageSetup paperSize="9" fitToWidth="1" fitToHeight="1" orientation="landscape" usePrinterDefaults="1" r:id="rId2"/>
  <headerFooter>
    <oddFooter>&amp;C13</oddFooter>
  </headerFooter>
  <drawing r:id="rId3"/>
  <legacyDrawing r:id="rId4"/>
  <mc:AlternateContent>
    <mc:Choice xmlns:x14="http://schemas.microsoft.com/office/spreadsheetml/2009/9/main" Requires="x14">
      <controls>
        <mc:AlternateContent>
          <mc:Choice Requires="x14">
            <control shapeId="278530" r:id="rId5" name="チェック 2">
              <controlPr defaultSize="0" autoFill="0" autoLine="0" autoPict="0">
                <anchor moveWithCells="1">
                  <from xmlns:xdr="http://schemas.openxmlformats.org/drawingml/2006/spreadsheetDrawing">
                    <xdr:col>8</xdr:col>
                    <xdr:colOff>514985</xdr:colOff>
                    <xdr:row>19</xdr:row>
                    <xdr:rowOff>48260</xdr:rowOff>
                  </from>
                  <to xmlns:xdr="http://schemas.openxmlformats.org/drawingml/2006/spreadsheetDrawing">
                    <xdr:col>9</xdr:col>
                    <xdr:colOff>57150</xdr:colOff>
                    <xdr:row>19</xdr:row>
                    <xdr:rowOff>257810</xdr:rowOff>
                  </to>
                </anchor>
              </controlPr>
            </control>
          </mc:Choice>
        </mc:AlternateContent>
        <mc:AlternateContent>
          <mc:Choice Requires="x14">
            <control shapeId="278531" r:id="rId6" name="チェック 3">
              <controlPr defaultSize="0" autoFill="0" autoLine="0" autoPict="0">
                <anchor moveWithCells="1">
                  <from xmlns:xdr="http://schemas.openxmlformats.org/drawingml/2006/spreadsheetDrawing">
                    <xdr:col>8</xdr:col>
                    <xdr:colOff>514985</xdr:colOff>
                    <xdr:row>20</xdr:row>
                    <xdr:rowOff>48260</xdr:rowOff>
                  </from>
                  <to xmlns:xdr="http://schemas.openxmlformats.org/drawingml/2006/spreadsheetDrawing">
                    <xdr:col>9</xdr:col>
                    <xdr:colOff>57150</xdr:colOff>
                    <xdr:row>20</xdr:row>
                    <xdr:rowOff>257810</xdr:rowOff>
                  </to>
                </anchor>
              </controlPr>
            </control>
          </mc:Choice>
        </mc:AlternateContent>
        <mc:AlternateContent>
          <mc:Choice Requires="x14">
            <control shapeId="278532" r:id="rId7" name="チェック 4">
              <controlPr defaultSize="0" autoFill="0" autoLine="0" autoPict="0">
                <anchor moveWithCells="1">
                  <from xmlns:xdr="http://schemas.openxmlformats.org/drawingml/2006/spreadsheetDrawing">
                    <xdr:col>11</xdr:col>
                    <xdr:colOff>133350</xdr:colOff>
                    <xdr:row>19</xdr:row>
                    <xdr:rowOff>48260</xdr:rowOff>
                  </from>
                  <to xmlns:xdr="http://schemas.openxmlformats.org/drawingml/2006/spreadsheetDrawing">
                    <xdr:col>12</xdr:col>
                    <xdr:colOff>38100</xdr:colOff>
                    <xdr:row>19</xdr:row>
                    <xdr:rowOff>257810</xdr:rowOff>
                  </to>
                </anchor>
              </controlPr>
            </control>
          </mc:Choice>
        </mc:AlternateContent>
        <mc:AlternateContent>
          <mc:Choice Requires="x14">
            <control shapeId="278533" r:id="rId8" name="チェック 5">
              <controlPr defaultSize="0" autoFill="0" autoLine="0" autoPict="0">
                <anchor moveWithCells="1">
                  <from xmlns:xdr="http://schemas.openxmlformats.org/drawingml/2006/spreadsheetDrawing">
                    <xdr:col>15</xdr:col>
                    <xdr:colOff>123825</xdr:colOff>
                    <xdr:row>19</xdr:row>
                    <xdr:rowOff>48260</xdr:rowOff>
                  </from>
                  <to xmlns:xdr="http://schemas.openxmlformats.org/drawingml/2006/spreadsheetDrawing">
                    <xdr:col>16</xdr:col>
                    <xdr:colOff>38100</xdr:colOff>
                    <xdr:row>19</xdr:row>
                    <xdr:rowOff>257810</xdr:rowOff>
                  </to>
                </anchor>
              </controlPr>
            </control>
          </mc:Choice>
        </mc:AlternateContent>
      </controls>
    </mc:Choice>
  </mc:AlternateContent>
</worksheet>
</file>

<file path=xl/worksheets/sheet17.xml><?xml version="1.0" encoding="utf-8"?>
<worksheet xmlns="http://schemas.openxmlformats.org/spreadsheetml/2006/main" xmlns:r="http://schemas.openxmlformats.org/officeDocument/2006/relationships" xmlns:mc="http://schemas.openxmlformats.org/markup-compatibility/2006">
  <sheetPr codeName="Sheet19">
    <tabColor theme="4" tint="0.4"/>
    <pageSetUpPr fitToPage="1"/>
  </sheetPr>
  <dimension ref="A1:AO65"/>
  <sheetViews>
    <sheetView showGridLines="0" view="pageBreakPreview" zoomScaleNormal="130" zoomScaleSheetLayoutView="100" workbookViewId="0">
      <selection activeCell="K4" sqref="K4:K5"/>
    </sheetView>
  </sheetViews>
  <sheetFormatPr defaultRowHeight="13.5"/>
  <cols>
    <col min="1" max="2" width="2.75" style="357" customWidth="1"/>
    <col min="3" max="3" width="7.5" style="357" customWidth="1"/>
    <col min="4" max="5" width="3.125" style="357" customWidth="1"/>
    <col min="6" max="6" width="6.25" style="357" customWidth="1"/>
    <col min="7" max="7" width="2" style="357" customWidth="1"/>
    <col min="8" max="8" width="6.25" style="357" customWidth="1"/>
    <col min="9" max="9" width="2" style="357" customWidth="1"/>
    <col min="10" max="10" width="6.25" style="357" customWidth="1"/>
    <col min="11" max="11" width="1.875" style="357" customWidth="1"/>
    <col min="12" max="12" width="3.75" style="357" customWidth="1"/>
    <col min="13" max="13" width="0.625" style="357" customWidth="1"/>
    <col min="14" max="14" width="1.875" style="357" customWidth="1"/>
    <col min="15" max="15" width="3.75" style="357" customWidth="1"/>
    <col min="16" max="16" width="0.625" style="357" customWidth="1"/>
    <col min="17" max="17" width="1.875" style="357" customWidth="1"/>
    <col min="18" max="18" width="3.75" style="357" customWidth="1"/>
    <col min="19" max="19" width="0.625" style="357" customWidth="1"/>
    <col min="20" max="21" width="2.125" style="357" customWidth="1"/>
    <col min="22" max="22" width="2.25" style="357" customWidth="1"/>
    <col min="23" max="23" width="6.25" style="357" customWidth="1"/>
    <col min="24" max="24" width="4.25" style="357" customWidth="1"/>
    <col min="25" max="26" width="2.75" style="357" customWidth="1"/>
    <col min="27" max="29" width="7.5" style="357" customWidth="1"/>
    <col min="30" max="30" width="8.625" style="357" customWidth="1"/>
    <col min="31" max="31" width="3.75" style="357" customWidth="1"/>
    <col min="32" max="32" width="4.25" style="357" customWidth="1"/>
    <col min="33" max="33" width="3.75" style="357" customWidth="1"/>
    <col min="34" max="34" width="4.875" style="357" customWidth="1"/>
    <col min="35" max="35" width="8.625" style="357" customWidth="1"/>
    <col min="36" max="36" width="2.375" style="695" bestFit="1" customWidth="1"/>
    <col min="37" max="39" width="3.75" style="357" customWidth="1"/>
    <col min="40" max="40" width="7.5" style="357" customWidth="1"/>
    <col min="41" max="44" width="6.25" style="357" customWidth="1"/>
    <col min="45" max="45" width="5" style="357" customWidth="1"/>
    <col min="46" max="16384" width="9" style="357" customWidth="1"/>
  </cols>
  <sheetData>
    <row r="1" spans="1:40" ht="8.25" customHeight="1">
      <c r="A1" s="953" t="s">
        <v>99</v>
      </c>
      <c r="B1" s="953"/>
      <c r="C1" s="953"/>
      <c r="D1" s="953"/>
      <c r="E1" s="953"/>
      <c r="F1" s="953"/>
      <c r="G1" s="953"/>
      <c r="H1" s="953"/>
      <c r="I1" s="953"/>
      <c r="J1" s="953"/>
      <c r="K1" s="806"/>
      <c r="L1" s="806"/>
      <c r="M1" s="806"/>
      <c r="N1" s="806"/>
      <c r="O1" s="806"/>
      <c r="P1" s="806"/>
      <c r="Q1" s="806"/>
      <c r="R1" s="806"/>
      <c r="S1" s="806"/>
      <c r="T1" s="806"/>
      <c r="U1" s="806"/>
      <c r="V1" s="806"/>
      <c r="W1" s="806"/>
      <c r="X1" s="806"/>
      <c r="Z1" s="612"/>
      <c r="AA1" s="612"/>
      <c r="AB1" s="612"/>
      <c r="AC1" s="612"/>
      <c r="AD1" s="612"/>
      <c r="AE1" s="612"/>
      <c r="AF1" s="109"/>
      <c r="AG1" s="109"/>
      <c r="AH1" s="109"/>
      <c r="AI1" s="109"/>
      <c r="AJ1" s="1167"/>
      <c r="AK1" s="109"/>
      <c r="AL1" s="109"/>
      <c r="AM1" s="109"/>
      <c r="AN1" s="806"/>
    </row>
    <row r="2" spans="1:40" ht="8.25" customHeight="1">
      <c r="A2" s="953"/>
      <c r="B2" s="953"/>
      <c r="C2" s="953"/>
      <c r="D2" s="953"/>
      <c r="E2" s="953"/>
      <c r="F2" s="953"/>
      <c r="G2" s="953"/>
      <c r="H2" s="953"/>
      <c r="I2" s="953"/>
      <c r="J2" s="953"/>
      <c r="K2" s="806"/>
      <c r="L2" s="806"/>
      <c r="M2" s="806"/>
      <c r="N2" s="806"/>
      <c r="O2" s="806"/>
      <c r="P2" s="806"/>
      <c r="Q2" s="806"/>
      <c r="R2" s="806"/>
      <c r="S2" s="806"/>
      <c r="T2" s="806"/>
      <c r="U2" s="806"/>
      <c r="V2" s="806"/>
      <c r="W2" s="806"/>
      <c r="X2" s="806"/>
      <c r="Z2" s="612"/>
      <c r="AA2" s="612"/>
      <c r="AB2" s="612"/>
      <c r="AC2" s="612"/>
      <c r="AD2" s="612"/>
      <c r="AE2" s="612"/>
      <c r="AF2" s="109"/>
      <c r="AG2" s="109"/>
      <c r="AH2" s="109"/>
      <c r="AI2" s="109"/>
      <c r="AJ2" s="1167"/>
      <c r="AK2" s="109"/>
      <c r="AL2" s="109"/>
      <c r="AM2" s="109"/>
      <c r="AN2" s="806"/>
    </row>
    <row r="3" spans="1:40" ht="6.75" customHeight="1">
      <c r="A3" s="953"/>
      <c r="B3" s="953"/>
      <c r="C3" s="953"/>
      <c r="D3" s="953"/>
      <c r="E3" s="953"/>
      <c r="F3" s="953"/>
      <c r="G3" s="953"/>
      <c r="H3" s="953"/>
      <c r="I3" s="953"/>
      <c r="J3" s="953"/>
      <c r="K3" s="806"/>
      <c r="L3" s="806"/>
      <c r="M3" s="806"/>
      <c r="N3" s="806"/>
      <c r="O3" s="806"/>
      <c r="P3" s="806"/>
      <c r="Q3" s="806"/>
      <c r="R3" s="806"/>
      <c r="S3" s="806"/>
      <c r="T3" s="806"/>
      <c r="U3" s="806"/>
      <c r="V3" s="806"/>
      <c r="W3" s="806"/>
      <c r="X3" s="806"/>
      <c r="Z3" s="109"/>
      <c r="AA3" s="1156"/>
      <c r="AB3" s="1156"/>
      <c r="AC3" s="1156"/>
      <c r="AD3" s="1156"/>
      <c r="AE3" s="1156"/>
      <c r="AF3" s="1156"/>
      <c r="AG3" s="1156"/>
      <c r="AH3" s="1156"/>
      <c r="AI3" s="1156"/>
      <c r="AJ3" s="1168"/>
      <c r="AK3" s="1156"/>
      <c r="AL3" s="1156"/>
      <c r="AM3" s="1156"/>
      <c r="AN3" s="806"/>
    </row>
    <row r="4" spans="1:40" ht="8.25" customHeight="1">
      <c r="B4" s="1113" t="s">
        <v>591</v>
      </c>
      <c r="C4" s="1113"/>
      <c r="D4" s="1113"/>
      <c r="E4" s="1113"/>
      <c r="F4" s="1113"/>
      <c r="G4" s="1113"/>
      <c r="H4" s="763" t="s">
        <v>737</v>
      </c>
      <c r="I4" s="955" t="s">
        <v>165</v>
      </c>
      <c r="J4" s="1144" t="s">
        <v>886</v>
      </c>
      <c r="K4" s="800"/>
      <c r="L4" s="798" t="s">
        <v>170</v>
      </c>
      <c r="M4" s="800"/>
      <c r="N4" s="800"/>
      <c r="O4" s="798" t="s">
        <v>883</v>
      </c>
      <c r="P4" s="800"/>
      <c r="Q4" s="800"/>
      <c r="R4" s="798" t="s">
        <v>1046</v>
      </c>
      <c r="S4" s="798"/>
      <c r="T4" s="798"/>
      <c r="U4" s="798"/>
      <c r="V4" s="449"/>
      <c r="W4" s="226" t="s">
        <v>72</v>
      </c>
      <c r="X4" s="953"/>
      <c r="Z4" s="220" t="s">
        <v>127</v>
      </c>
      <c r="AA4" s="220"/>
      <c r="AB4" s="220"/>
      <c r="AC4" s="1158"/>
      <c r="AD4" s="1158"/>
      <c r="AE4" s="1158"/>
      <c r="AF4" s="1158"/>
      <c r="AG4" s="1158"/>
      <c r="AH4" s="1158"/>
      <c r="AI4" s="1158"/>
      <c r="AJ4" s="1169"/>
      <c r="AK4" s="1158"/>
      <c r="AL4" s="1158"/>
      <c r="AM4" s="1158"/>
      <c r="AN4" s="294"/>
    </row>
    <row r="5" spans="1:40" ht="8.25" customHeight="1">
      <c r="A5" s="294"/>
      <c r="B5" s="1113"/>
      <c r="C5" s="1113"/>
      <c r="D5" s="1113"/>
      <c r="E5" s="1113"/>
      <c r="F5" s="1113"/>
      <c r="G5" s="1113"/>
      <c r="H5" s="763"/>
      <c r="I5" s="955"/>
      <c r="J5" s="1144"/>
      <c r="K5" s="800"/>
      <c r="L5" s="798"/>
      <c r="M5" s="800"/>
      <c r="N5" s="800"/>
      <c r="O5" s="798"/>
      <c r="P5" s="800"/>
      <c r="Q5" s="800"/>
      <c r="R5" s="798"/>
      <c r="S5" s="798"/>
      <c r="T5" s="798"/>
      <c r="U5" s="798"/>
      <c r="V5" s="449"/>
      <c r="W5" s="226"/>
      <c r="X5" s="953"/>
      <c r="Z5" s="220"/>
      <c r="AA5" s="220"/>
      <c r="AB5" s="220"/>
      <c r="AC5" s="1158"/>
      <c r="AD5" s="1158"/>
      <c r="AE5" s="1158"/>
      <c r="AF5" s="1158"/>
      <c r="AG5" s="1158"/>
      <c r="AH5" s="1158"/>
      <c r="AI5" s="1158"/>
      <c r="AJ5" s="1169"/>
      <c r="AK5" s="1158"/>
      <c r="AL5" s="1158"/>
      <c r="AM5" s="1158"/>
      <c r="AN5" s="294"/>
    </row>
    <row r="6" spans="1:40" ht="6.75" customHeight="1">
      <c r="A6" s="294"/>
      <c r="B6" s="294"/>
      <c r="C6" s="294"/>
      <c r="D6" s="294"/>
      <c r="E6" s="294"/>
      <c r="F6" s="294"/>
      <c r="G6" s="294"/>
      <c r="H6" s="294"/>
      <c r="I6" s="294"/>
      <c r="J6" s="449"/>
      <c r="K6" s="449"/>
      <c r="L6" s="449"/>
      <c r="M6" s="449"/>
      <c r="N6" s="449"/>
      <c r="O6" s="449"/>
      <c r="P6" s="449"/>
      <c r="Q6" s="449"/>
      <c r="R6" s="449"/>
      <c r="S6" s="449"/>
      <c r="T6" s="449"/>
      <c r="U6" s="449"/>
      <c r="V6" s="449"/>
      <c r="W6" s="449"/>
      <c r="X6" s="294"/>
      <c r="AA6" s="226" t="s">
        <v>306</v>
      </c>
      <c r="AB6" s="226"/>
      <c r="AL6" s="374"/>
      <c r="AM6" s="374"/>
      <c r="AN6" s="294"/>
    </row>
    <row r="7" spans="1:40" ht="8.25" customHeight="1">
      <c r="A7" s="294"/>
      <c r="B7" s="1113" t="s">
        <v>760</v>
      </c>
      <c r="C7" s="1113"/>
      <c r="D7" s="1113"/>
      <c r="E7" s="1113"/>
      <c r="F7" s="1113"/>
      <c r="G7" s="1113"/>
      <c r="H7" s="1113"/>
      <c r="I7" s="1113"/>
      <c r="J7" s="1113"/>
      <c r="K7" s="449"/>
      <c r="L7" s="449"/>
      <c r="M7" s="449"/>
      <c r="N7" s="449"/>
      <c r="O7" s="395"/>
      <c r="P7" s="395"/>
      <c r="Q7" s="449"/>
      <c r="R7" s="449"/>
      <c r="S7" s="449"/>
      <c r="T7" s="449"/>
      <c r="U7" s="449"/>
      <c r="V7" s="449"/>
      <c r="W7" s="449"/>
      <c r="X7" s="294"/>
      <c r="AA7" s="226"/>
      <c r="AB7" s="226"/>
      <c r="AL7" s="120"/>
      <c r="AM7" s="374"/>
      <c r="AN7" s="294"/>
    </row>
    <row r="8" spans="1:40" ht="10.5" customHeight="1">
      <c r="B8" s="1113"/>
      <c r="C8" s="1113"/>
      <c r="D8" s="1113"/>
      <c r="E8" s="1113"/>
      <c r="F8" s="1113"/>
      <c r="G8" s="1113"/>
      <c r="H8" s="1113"/>
      <c r="I8" s="1113"/>
      <c r="J8" s="1113"/>
      <c r="K8" s="449"/>
      <c r="L8" s="449"/>
      <c r="M8" s="449"/>
      <c r="N8" s="449"/>
      <c r="O8" s="395"/>
      <c r="P8" s="395"/>
      <c r="Q8" s="381"/>
      <c r="R8" s="381"/>
      <c r="S8" s="381"/>
      <c r="T8" s="381"/>
      <c r="U8" s="381"/>
      <c r="V8" s="381"/>
      <c r="W8" s="381"/>
      <c r="X8" s="806"/>
      <c r="AA8" s="150" t="s">
        <v>407</v>
      </c>
      <c r="AB8" s="1159"/>
      <c r="AC8" s="226" t="s">
        <v>278</v>
      </c>
      <c r="AD8" s="226"/>
      <c r="AE8" s="157"/>
      <c r="AK8" s="120"/>
      <c r="AL8" s="120"/>
      <c r="AM8" s="374"/>
      <c r="AN8" s="806"/>
    </row>
    <row r="9" spans="1:40" ht="8.25" customHeight="1">
      <c r="B9" s="1114"/>
      <c r="C9" s="1115" t="s">
        <v>761</v>
      </c>
      <c r="D9" s="1115"/>
      <c r="E9" s="1115"/>
      <c r="F9" s="1115"/>
      <c r="G9" s="1115"/>
      <c r="H9" s="1115"/>
      <c r="I9" s="1115"/>
      <c r="J9" s="1115" t="s">
        <v>251</v>
      </c>
      <c r="K9" s="1115"/>
      <c r="L9" s="1115"/>
      <c r="M9" s="1115"/>
      <c r="N9" s="1115"/>
      <c r="O9" s="1115"/>
      <c r="P9" s="1115"/>
      <c r="Q9" s="1115"/>
      <c r="R9" s="1115"/>
      <c r="S9" s="402"/>
      <c r="T9" s="402"/>
      <c r="U9" s="402"/>
      <c r="V9" s="402"/>
      <c r="W9" s="806"/>
      <c r="X9" s="806"/>
      <c r="AA9" s="150"/>
      <c r="AB9" s="1159"/>
      <c r="AC9" s="226"/>
      <c r="AD9" s="226"/>
      <c r="AE9" s="157"/>
      <c r="AK9" s="696"/>
      <c r="AL9" s="696"/>
      <c r="AM9" s="226"/>
      <c r="AN9" s="806"/>
    </row>
    <row r="10" spans="1:40" ht="8.25" customHeight="1">
      <c r="A10" s="806"/>
      <c r="B10" s="806" t="s">
        <v>766</v>
      </c>
      <c r="C10" s="1115"/>
      <c r="D10" s="1115"/>
      <c r="E10" s="1115"/>
      <c r="F10" s="1115"/>
      <c r="G10" s="1115"/>
      <c r="H10" s="1115"/>
      <c r="I10" s="1115"/>
      <c r="J10" s="1115"/>
      <c r="K10" s="1115"/>
      <c r="L10" s="1115"/>
      <c r="M10" s="1115"/>
      <c r="N10" s="1115"/>
      <c r="O10" s="1115"/>
      <c r="P10" s="1115"/>
      <c r="Q10" s="1115"/>
      <c r="R10" s="1115"/>
      <c r="S10" s="1149"/>
      <c r="T10" s="1149"/>
      <c r="U10" s="1149"/>
      <c r="V10" s="1149"/>
      <c r="W10" s="806"/>
      <c r="X10" s="806"/>
      <c r="AA10" s="149" t="s">
        <v>1007</v>
      </c>
      <c r="AB10" s="120"/>
      <c r="AC10" s="226" t="s">
        <v>1008</v>
      </c>
      <c r="AD10" s="157" t="s">
        <v>337</v>
      </c>
      <c r="AE10" s="157" t="s">
        <v>1010</v>
      </c>
      <c r="AF10" s="157"/>
      <c r="AG10" s="150" t="s">
        <v>1009</v>
      </c>
      <c r="AH10" s="150"/>
      <c r="AI10" s="1129"/>
      <c r="AJ10" s="1129"/>
      <c r="AK10" s="824" t="s">
        <v>596</v>
      </c>
      <c r="AL10" s="120"/>
      <c r="AM10" s="120"/>
      <c r="AN10" s="806"/>
    </row>
    <row r="11" spans="1:40" ht="8.25" customHeight="1">
      <c r="A11" s="806"/>
      <c r="B11" s="806"/>
      <c r="C11" s="1115"/>
      <c r="D11" s="1115"/>
      <c r="E11" s="1115"/>
      <c r="F11" s="1115"/>
      <c r="G11" s="1115"/>
      <c r="H11" s="1115"/>
      <c r="I11" s="1115"/>
      <c r="J11" s="1115"/>
      <c r="K11" s="1115"/>
      <c r="L11" s="1115"/>
      <c r="M11" s="1115"/>
      <c r="N11" s="1115"/>
      <c r="O11" s="1115"/>
      <c r="P11" s="1115"/>
      <c r="Q11" s="1115"/>
      <c r="R11" s="1115"/>
      <c r="S11" s="1149"/>
      <c r="T11" s="1149"/>
      <c r="U11" s="1149"/>
      <c r="V11" s="1149"/>
      <c r="W11" s="806"/>
      <c r="X11" s="806"/>
      <c r="AA11" s="149"/>
      <c r="AB11" s="120"/>
      <c r="AC11" s="226"/>
      <c r="AD11" s="157"/>
      <c r="AE11" s="157"/>
      <c r="AF11" s="157"/>
      <c r="AG11" s="150"/>
      <c r="AH11" s="150"/>
      <c r="AI11" s="1129"/>
      <c r="AJ11" s="1129"/>
      <c r="AK11" s="824"/>
      <c r="AL11" s="120"/>
      <c r="AM11" s="120"/>
      <c r="AN11" s="806"/>
    </row>
    <row r="12" spans="1:40" ht="8.25" customHeight="1">
      <c r="A12" s="806"/>
      <c r="B12" s="806"/>
      <c r="C12" s="1115" t="s">
        <v>767</v>
      </c>
      <c r="D12" s="1115"/>
      <c r="E12" s="1115"/>
      <c r="F12" s="1115"/>
      <c r="G12" s="1115"/>
      <c r="H12" s="1115"/>
      <c r="I12" s="1115"/>
      <c r="J12" s="397" t="s">
        <v>768</v>
      </c>
      <c r="K12" s="397"/>
      <c r="L12" s="397"/>
      <c r="M12" s="1116"/>
      <c r="N12" s="1148"/>
      <c r="O12" s="1148"/>
      <c r="P12" s="1148"/>
      <c r="Q12" s="1148"/>
      <c r="R12" s="1148"/>
      <c r="S12" s="1148"/>
      <c r="T12" s="1148"/>
      <c r="U12" s="1148"/>
      <c r="V12" s="1148"/>
      <c r="W12" s="1148"/>
      <c r="X12" s="294" t="s">
        <v>168</v>
      </c>
      <c r="AA12" s="226" t="s">
        <v>17</v>
      </c>
      <c r="AB12" s="226"/>
      <c r="AC12" s="157"/>
      <c r="AD12" s="728" t="s">
        <v>970</v>
      </c>
      <c r="AE12" s="156"/>
      <c r="AF12" s="157" t="s">
        <v>1013</v>
      </c>
      <c r="AG12" s="157"/>
      <c r="AH12" s="120"/>
      <c r="AI12" s="157"/>
      <c r="AJ12" s="157"/>
      <c r="AK12" s="120"/>
      <c r="AN12" s="806"/>
    </row>
    <row r="13" spans="1:40" ht="8.25" customHeight="1">
      <c r="A13" s="806"/>
      <c r="B13" s="806"/>
      <c r="C13" s="1115"/>
      <c r="D13" s="1115"/>
      <c r="E13" s="1115"/>
      <c r="F13" s="1115"/>
      <c r="G13" s="1115"/>
      <c r="H13" s="1115"/>
      <c r="I13" s="1115"/>
      <c r="J13" s="397"/>
      <c r="K13" s="397"/>
      <c r="L13" s="397"/>
      <c r="M13" s="1116"/>
      <c r="N13" s="1148"/>
      <c r="O13" s="1148"/>
      <c r="P13" s="1148"/>
      <c r="Q13" s="1148"/>
      <c r="R13" s="1148"/>
      <c r="S13" s="1148"/>
      <c r="T13" s="1148"/>
      <c r="U13" s="1148"/>
      <c r="V13" s="1148"/>
      <c r="W13" s="1148"/>
      <c r="X13" s="294"/>
      <c r="AA13" s="226"/>
      <c r="AB13" s="226"/>
      <c r="AC13" s="157"/>
      <c r="AD13" s="728"/>
      <c r="AE13" s="156"/>
      <c r="AF13" s="157"/>
      <c r="AG13" s="157"/>
      <c r="AH13" s="120"/>
      <c r="AI13" s="157"/>
      <c r="AJ13" s="157"/>
      <c r="AK13" s="120"/>
      <c r="AN13" s="806"/>
    </row>
    <row r="14" spans="1:40" ht="8.25" customHeight="1">
      <c r="A14" s="806"/>
      <c r="B14" s="806"/>
      <c r="C14" s="1115"/>
      <c r="D14" s="1115"/>
      <c r="E14" s="1115"/>
      <c r="F14" s="1115"/>
      <c r="G14" s="1115"/>
      <c r="H14" s="1115"/>
      <c r="I14" s="1115"/>
      <c r="J14" s="960"/>
      <c r="K14" s="960"/>
      <c r="L14" s="960"/>
      <c r="M14" s="542"/>
      <c r="N14" s="1149"/>
      <c r="O14" s="1149"/>
      <c r="P14" s="1149"/>
      <c r="Q14" s="402"/>
      <c r="R14" s="402"/>
      <c r="S14" s="402"/>
      <c r="T14" s="402"/>
      <c r="U14" s="402"/>
      <c r="V14" s="402"/>
      <c r="W14" s="806"/>
      <c r="X14" s="806"/>
      <c r="AA14" s="226" t="s">
        <v>776</v>
      </c>
      <c r="AB14" s="226"/>
      <c r="AC14" s="226"/>
      <c r="AD14" s="226"/>
      <c r="AE14" s="157" t="s">
        <v>937</v>
      </c>
      <c r="AF14" s="157"/>
      <c r="AG14" s="157"/>
      <c r="AH14" s="156"/>
      <c r="AI14" s="157" t="s">
        <v>864</v>
      </c>
      <c r="AJ14" s="157"/>
      <c r="AK14" s="157"/>
      <c r="AL14" s="157"/>
      <c r="AM14" s="120"/>
      <c r="AN14" s="806"/>
    </row>
    <row r="15" spans="1:40" ht="8.25" customHeight="1">
      <c r="A15" s="806"/>
      <c r="B15" s="806"/>
      <c r="C15" s="1115"/>
      <c r="D15" s="1115"/>
      <c r="E15" s="1115"/>
      <c r="F15" s="1115"/>
      <c r="G15" s="1115"/>
      <c r="H15" s="1115"/>
      <c r="I15" s="1115"/>
      <c r="J15" s="960"/>
      <c r="K15" s="960"/>
      <c r="L15" s="960"/>
      <c r="M15" s="542"/>
      <c r="N15" s="1149"/>
      <c r="O15" s="1149"/>
      <c r="P15" s="1149"/>
      <c r="Q15" s="402"/>
      <c r="R15" s="402"/>
      <c r="S15" s="402"/>
      <c r="T15" s="402"/>
      <c r="U15" s="402"/>
      <c r="V15" s="402"/>
      <c r="W15" s="806"/>
      <c r="X15" s="806"/>
      <c r="AA15" s="226"/>
      <c r="AB15" s="226"/>
      <c r="AC15" s="226"/>
      <c r="AD15" s="226"/>
      <c r="AE15" s="157"/>
      <c r="AF15" s="157"/>
      <c r="AG15" s="157"/>
      <c r="AH15" s="156"/>
      <c r="AI15" s="157"/>
      <c r="AJ15" s="157"/>
      <c r="AK15" s="157"/>
      <c r="AL15" s="157"/>
      <c r="AM15" s="696"/>
      <c r="AN15" s="806"/>
    </row>
    <row r="16" spans="1:40" ht="8.25" customHeight="1">
      <c r="A16" s="806"/>
      <c r="C16" s="1116"/>
      <c r="D16" s="1124"/>
      <c r="E16" s="1124"/>
      <c r="F16" s="1116"/>
      <c r="G16" s="1116"/>
      <c r="H16" s="1116"/>
      <c r="I16" s="1116"/>
      <c r="J16" s="1116"/>
      <c r="K16" s="1116"/>
      <c r="L16" s="1116"/>
      <c r="M16" s="1116"/>
      <c r="N16" s="1116"/>
      <c r="O16" s="1116"/>
      <c r="P16" s="1116"/>
      <c r="Q16" s="1116"/>
      <c r="R16" s="1116"/>
      <c r="S16" s="1116"/>
      <c r="T16" s="373"/>
      <c r="U16" s="373"/>
      <c r="V16" s="373"/>
      <c r="W16" s="446"/>
      <c r="X16" s="806"/>
      <c r="AA16" s="226" t="s">
        <v>778</v>
      </c>
      <c r="AB16" s="226"/>
      <c r="AC16" s="150" t="s">
        <v>606</v>
      </c>
      <c r="AD16" s="156" t="s">
        <v>782</v>
      </c>
      <c r="AE16" s="824"/>
      <c r="AF16" s="824"/>
      <c r="AG16" s="789"/>
      <c r="AH16" s="789"/>
      <c r="AI16" s="780"/>
      <c r="AJ16" s="780"/>
      <c r="AK16" s="780"/>
      <c r="AL16" s="157"/>
      <c r="AM16" s="157"/>
      <c r="AN16" s="806"/>
    </row>
    <row r="17" spans="1:40" ht="8.25" customHeight="1">
      <c r="A17" s="806"/>
      <c r="B17" s="777" t="s">
        <v>1072</v>
      </c>
      <c r="C17" s="777"/>
      <c r="D17" s="777"/>
      <c r="E17" s="777"/>
      <c r="F17" s="1129" t="s">
        <v>384</v>
      </c>
      <c r="G17" s="1129"/>
      <c r="H17" s="1129"/>
      <c r="I17" s="1129"/>
      <c r="J17" s="1129"/>
      <c r="K17" s="1129"/>
      <c r="L17" s="1129"/>
      <c r="M17" s="1129"/>
      <c r="N17" s="1129"/>
      <c r="O17" s="1129"/>
      <c r="P17" s="1129"/>
      <c r="Q17" s="1129"/>
      <c r="R17" s="1129"/>
      <c r="S17" s="1129"/>
      <c r="T17" s="1129"/>
      <c r="U17" s="1129"/>
      <c r="V17" s="1129"/>
      <c r="W17" s="1129"/>
      <c r="X17" s="806"/>
      <c r="Z17" s="118"/>
      <c r="AA17" s="226"/>
      <c r="AB17" s="226"/>
      <c r="AC17" s="150"/>
      <c r="AD17" s="156"/>
      <c r="AE17" s="824"/>
      <c r="AF17" s="824"/>
      <c r="AG17" s="789"/>
      <c r="AH17" s="789"/>
      <c r="AI17" s="780"/>
      <c r="AJ17" s="780"/>
      <c r="AK17" s="780"/>
      <c r="AL17" s="157"/>
      <c r="AM17" s="157"/>
      <c r="AN17" s="806"/>
    </row>
    <row r="18" spans="1:40" ht="8.25" customHeight="1">
      <c r="A18" s="806"/>
      <c r="B18" s="777"/>
      <c r="C18" s="777"/>
      <c r="D18" s="777"/>
      <c r="E18" s="777"/>
      <c r="F18" s="1129"/>
      <c r="G18" s="1129"/>
      <c r="H18" s="1129"/>
      <c r="I18" s="1129"/>
      <c r="J18" s="1129"/>
      <c r="K18" s="1129"/>
      <c r="L18" s="1129"/>
      <c r="M18" s="1129"/>
      <c r="N18" s="1129"/>
      <c r="O18" s="1129"/>
      <c r="P18" s="1129"/>
      <c r="Q18" s="1129"/>
      <c r="R18" s="1129"/>
      <c r="S18" s="1129"/>
      <c r="T18" s="1129"/>
      <c r="U18" s="1129"/>
      <c r="V18" s="1129"/>
      <c r="W18" s="1129"/>
      <c r="X18" s="806"/>
      <c r="Z18" s="722"/>
      <c r="AA18" s="120"/>
      <c r="AB18" s="120"/>
      <c r="AC18" s="120"/>
      <c r="AD18" s="824"/>
      <c r="AE18" s="824"/>
      <c r="AF18" s="824"/>
      <c r="AG18" s="1163"/>
      <c r="AH18" s="1163"/>
      <c r="AI18" s="765"/>
      <c r="AJ18" s="780"/>
      <c r="AK18" s="765"/>
      <c r="AL18" s="120"/>
      <c r="AM18" s="157"/>
      <c r="AN18" s="806"/>
    </row>
    <row r="19" spans="1:40" ht="15.75" customHeight="1">
      <c r="C19" s="157" t="s">
        <v>789</v>
      </c>
      <c r="D19" s="157"/>
      <c r="E19" s="157"/>
      <c r="F19" s="157" t="s">
        <v>616</v>
      </c>
      <c r="G19" s="157"/>
      <c r="H19" s="157"/>
      <c r="I19" s="157"/>
      <c r="J19" s="157"/>
      <c r="K19" s="157"/>
      <c r="L19" s="157"/>
      <c r="M19" s="120"/>
      <c r="N19" s="120"/>
      <c r="O19" s="226" t="s">
        <v>842</v>
      </c>
      <c r="P19" s="226"/>
      <c r="Q19" s="226"/>
      <c r="R19" s="226"/>
      <c r="S19" s="226"/>
      <c r="T19" s="226"/>
      <c r="U19" s="226"/>
      <c r="V19" s="226"/>
      <c r="W19" s="226"/>
      <c r="X19" s="226"/>
      <c r="Z19" s="722"/>
      <c r="AA19" s="226" t="s">
        <v>633</v>
      </c>
      <c r="AB19" s="226"/>
      <c r="AC19" s="157" t="s">
        <v>1012</v>
      </c>
      <c r="AD19" s="156"/>
      <c r="AE19" s="156"/>
      <c r="AF19" s="156"/>
      <c r="AG19" s="731" t="s">
        <v>1011</v>
      </c>
      <c r="AH19" s="731"/>
      <c r="AI19" s="156" t="s">
        <v>782</v>
      </c>
      <c r="AJ19" s="780"/>
      <c r="AK19" s="765"/>
      <c r="AL19" s="120"/>
      <c r="AM19" s="157"/>
      <c r="AN19" s="806"/>
    </row>
    <row r="20" spans="1:40" ht="8.85" customHeight="1">
      <c r="C20" s="157"/>
      <c r="D20" s="157"/>
      <c r="E20" s="157"/>
      <c r="F20" s="157"/>
      <c r="G20" s="157"/>
      <c r="H20" s="157"/>
      <c r="I20" s="157"/>
      <c r="J20" s="157"/>
      <c r="K20" s="157"/>
      <c r="L20" s="157"/>
      <c r="M20" s="120"/>
      <c r="N20" s="120"/>
      <c r="O20" s="226"/>
      <c r="P20" s="226"/>
      <c r="Q20" s="226"/>
      <c r="R20" s="226"/>
      <c r="S20" s="226"/>
      <c r="T20" s="226"/>
      <c r="U20" s="226"/>
      <c r="V20" s="226"/>
      <c r="W20" s="226"/>
      <c r="X20" s="226"/>
      <c r="Z20" s="109"/>
      <c r="AA20" s="898"/>
      <c r="AB20" s="898"/>
      <c r="AC20" s="519"/>
      <c r="AD20" s="519"/>
      <c r="AE20" s="898"/>
      <c r="AF20" s="898"/>
      <c r="AG20" s="898"/>
      <c r="AH20" s="898"/>
      <c r="AI20" s="765"/>
      <c r="AJ20" s="176"/>
      <c r="AK20" s="898"/>
      <c r="AL20" s="898"/>
      <c r="AM20" s="898"/>
      <c r="AN20" s="806"/>
    </row>
    <row r="21" spans="1:40" ht="8.85" customHeight="1">
      <c r="A21" s="806"/>
      <c r="C21" s="157"/>
      <c r="D21" s="157"/>
      <c r="E21" s="157"/>
      <c r="F21" s="157"/>
      <c r="G21" s="157"/>
      <c r="H21" s="157"/>
      <c r="I21" s="157"/>
      <c r="J21" s="157"/>
      <c r="K21" s="157"/>
      <c r="L21" s="157"/>
      <c r="M21" s="120"/>
      <c r="N21" s="120"/>
      <c r="O21" s="226"/>
      <c r="P21" s="226"/>
      <c r="Q21" s="226"/>
      <c r="R21" s="226"/>
      <c r="S21" s="226"/>
      <c r="T21" s="226"/>
      <c r="U21" s="226"/>
      <c r="V21" s="226"/>
      <c r="W21" s="226"/>
      <c r="X21" s="226"/>
      <c r="Z21" s="109"/>
      <c r="AA21" s="898"/>
      <c r="AB21" s="898"/>
      <c r="AC21" s="898"/>
      <c r="AD21" s="898"/>
      <c r="AE21" s="898"/>
      <c r="AF21" s="898"/>
      <c r="AG21" s="898"/>
      <c r="AH21" s="898"/>
      <c r="AI21" s="898"/>
      <c r="AJ21" s="176"/>
      <c r="AK21" s="898"/>
      <c r="AL21" s="898"/>
      <c r="AM21" s="898"/>
      <c r="AN21" s="806"/>
    </row>
    <row r="22" spans="1:40" ht="9.75" customHeight="1">
      <c r="A22" s="806"/>
      <c r="B22" s="319"/>
      <c r="X22" s="806"/>
      <c r="Z22" s="220" t="s">
        <v>1055</v>
      </c>
      <c r="AA22" s="220"/>
      <c r="AB22" s="220"/>
      <c r="AC22" s="220"/>
      <c r="AD22" s="121"/>
      <c r="AE22" s="121"/>
      <c r="AF22" s="121"/>
      <c r="AG22" s="121"/>
      <c r="AH22" s="121"/>
      <c r="AI22" s="121"/>
      <c r="AJ22" s="1170"/>
      <c r="AK22" s="121"/>
      <c r="AL22" s="373"/>
      <c r="AM22" s="373"/>
      <c r="AN22" s="806"/>
    </row>
    <row r="23" spans="1:40" ht="9.75" customHeight="1">
      <c r="A23" s="806"/>
      <c r="B23" s="962" t="s">
        <v>479</v>
      </c>
      <c r="C23" s="962"/>
      <c r="D23" s="962"/>
      <c r="E23" s="962"/>
      <c r="F23" s="962"/>
      <c r="G23" s="119"/>
      <c r="H23" s="119"/>
      <c r="I23" s="119"/>
      <c r="Q23" s="358"/>
      <c r="R23" s="358"/>
      <c r="S23" s="358"/>
      <c r="T23" s="358"/>
      <c r="U23" s="358"/>
      <c r="V23" s="358"/>
      <c r="W23" s="358"/>
      <c r="X23" s="806"/>
      <c r="Z23" s="220"/>
      <c r="AA23" s="220"/>
      <c r="AB23" s="220"/>
      <c r="AC23" s="220"/>
      <c r="AD23" s="121"/>
      <c r="AE23" s="121"/>
      <c r="AF23" s="121"/>
      <c r="AG23" s="121"/>
      <c r="AH23" s="121"/>
      <c r="AI23" s="121"/>
      <c r="AJ23" s="1170"/>
      <c r="AK23" s="121"/>
      <c r="AL23" s="373"/>
      <c r="AM23" s="373"/>
      <c r="AN23" s="806"/>
    </row>
    <row r="24" spans="1:40" ht="10.5" customHeight="1">
      <c r="A24" s="806"/>
      <c r="B24" s="962"/>
      <c r="C24" s="962"/>
      <c r="D24" s="962"/>
      <c r="E24" s="962"/>
      <c r="F24" s="962"/>
      <c r="G24" s="119"/>
      <c r="H24" s="119"/>
      <c r="I24" s="119"/>
      <c r="Q24" s="358"/>
      <c r="R24" s="358"/>
      <c r="S24" s="358"/>
      <c r="T24" s="358"/>
      <c r="U24" s="358"/>
      <c r="V24" s="358"/>
      <c r="W24" s="358"/>
      <c r="X24" s="806"/>
      <c r="AA24" s="241" t="s">
        <v>1082</v>
      </c>
      <c r="AB24" s="241"/>
      <c r="AC24" s="241"/>
      <c r="AD24" s="241"/>
      <c r="AE24" s="241"/>
      <c r="AF24" s="241"/>
      <c r="AG24" s="241"/>
      <c r="AH24" s="241"/>
      <c r="AI24" s="241"/>
      <c r="AJ24" s="241"/>
      <c r="AK24" s="241"/>
      <c r="AL24" s="898"/>
      <c r="AM24" s="898"/>
      <c r="AN24" s="806"/>
    </row>
    <row r="25" spans="1:40" ht="10.5" customHeight="1">
      <c r="A25" s="806"/>
      <c r="C25" s="1117" t="s">
        <v>194</v>
      </c>
      <c r="D25" s="1117"/>
      <c r="E25" s="1117"/>
      <c r="F25" s="1117"/>
      <c r="G25" s="1117"/>
      <c r="H25" s="1117"/>
      <c r="I25" s="1117"/>
      <c r="J25" s="1117"/>
      <c r="K25" s="1117"/>
      <c r="L25" s="1117"/>
      <c r="M25" s="1117"/>
      <c r="N25" s="1117"/>
      <c r="O25" s="1117"/>
      <c r="P25" s="1117"/>
      <c r="Q25" s="1117"/>
      <c r="R25" s="1117"/>
      <c r="S25" s="1117"/>
      <c r="T25" s="1117"/>
      <c r="U25" s="1117"/>
      <c r="V25" s="1117"/>
      <c r="W25" s="1117"/>
      <c r="X25" s="806"/>
      <c r="AA25" s="241"/>
      <c r="AB25" s="241"/>
      <c r="AC25" s="241"/>
      <c r="AD25" s="241"/>
      <c r="AE25" s="241"/>
      <c r="AF25" s="241"/>
      <c r="AG25" s="241"/>
      <c r="AH25" s="241"/>
      <c r="AI25" s="241"/>
      <c r="AJ25" s="241"/>
      <c r="AK25" s="241"/>
      <c r="AL25" s="898"/>
      <c r="AM25" s="898"/>
      <c r="AN25" s="806"/>
    </row>
    <row r="26" spans="1:40" ht="8.25" customHeight="1">
      <c r="A26" s="806"/>
      <c r="C26" s="1117"/>
      <c r="D26" s="1117"/>
      <c r="E26" s="1117"/>
      <c r="F26" s="1117"/>
      <c r="G26" s="1117"/>
      <c r="H26" s="1117"/>
      <c r="I26" s="1117"/>
      <c r="J26" s="1117"/>
      <c r="K26" s="1117"/>
      <c r="L26" s="1117"/>
      <c r="M26" s="1117"/>
      <c r="N26" s="1117"/>
      <c r="O26" s="1117"/>
      <c r="P26" s="1117"/>
      <c r="Q26" s="1117"/>
      <c r="R26" s="1117"/>
      <c r="S26" s="1117"/>
      <c r="T26" s="1117"/>
      <c r="U26" s="1117"/>
      <c r="V26" s="1117"/>
      <c r="W26" s="1117"/>
      <c r="X26" s="806"/>
      <c r="AA26" s="226" t="s">
        <v>155</v>
      </c>
      <c r="AB26" s="226"/>
      <c r="AC26" s="226"/>
      <c r="AD26" s="722"/>
      <c r="AE26" s="156" t="s">
        <v>67</v>
      </c>
      <c r="AF26" s="156"/>
      <c r="AG26" s="156"/>
      <c r="AH26" s="1164"/>
      <c r="AI26" s="1164"/>
      <c r="AJ26" s="1171"/>
      <c r="AK26" s="1164"/>
      <c r="AL26" s="911"/>
      <c r="AM26" s="911"/>
      <c r="AN26" s="806"/>
    </row>
    <row r="27" spans="1:40" ht="8.25" customHeight="1">
      <c r="A27" s="806"/>
      <c r="C27" s="1118" t="s">
        <v>543</v>
      </c>
      <c r="D27" s="790"/>
      <c r="E27" s="790"/>
      <c r="F27" s="790"/>
      <c r="G27" s="790"/>
      <c r="H27" s="790"/>
      <c r="I27" s="790"/>
      <c r="J27" s="790"/>
      <c r="K27" s="790"/>
      <c r="L27" s="790"/>
      <c r="M27" s="790"/>
      <c r="N27" s="790"/>
      <c r="O27" s="790"/>
      <c r="P27" s="790"/>
      <c r="Q27" s="358"/>
      <c r="R27" s="358"/>
      <c r="S27" s="358"/>
      <c r="T27" s="358"/>
      <c r="U27" s="358"/>
      <c r="V27" s="358"/>
      <c r="W27" s="358"/>
      <c r="X27" s="806"/>
      <c r="AA27" s="226"/>
      <c r="AB27" s="226"/>
      <c r="AC27" s="226"/>
      <c r="AD27" s="722"/>
      <c r="AE27" s="156"/>
      <c r="AF27" s="156"/>
      <c r="AG27" s="156"/>
      <c r="AH27" s="1164"/>
      <c r="AI27" s="1164"/>
      <c r="AJ27" s="1171"/>
      <c r="AK27" s="1164"/>
      <c r="AL27" s="911"/>
      <c r="AM27" s="911"/>
      <c r="AN27" s="806"/>
    </row>
    <row r="28" spans="1:40" ht="8.25" customHeight="1">
      <c r="A28" s="806"/>
      <c r="C28" s="790"/>
      <c r="D28" s="790"/>
      <c r="E28" s="790"/>
      <c r="F28" s="790"/>
      <c r="G28" s="790"/>
      <c r="H28" s="790"/>
      <c r="I28" s="790"/>
      <c r="J28" s="790"/>
      <c r="K28" s="790"/>
      <c r="L28" s="790"/>
      <c r="M28" s="790"/>
      <c r="N28" s="790"/>
      <c r="O28" s="790"/>
      <c r="P28" s="790"/>
      <c r="X28" s="806"/>
      <c r="AB28" s="157" t="s">
        <v>783</v>
      </c>
      <c r="AC28" s="157"/>
      <c r="AD28" s="1161"/>
      <c r="AE28" s="226" t="s">
        <v>784</v>
      </c>
      <c r="AF28" s="226"/>
      <c r="AG28" s="1164"/>
      <c r="AH28" s="1164"/>
      <c r="AI28" s="1164"/>
      <c r="AJ28" s="1171"/>
      <c r="AK28" s="1164"/>
      <c r="AL28" s="911"/>
      <c r="AM28" s="911"/>
      <c r="AN28" s="806"/>
    </row>
    <row r="29" spans="1:40" ht="8.25" customHeight="1">
      <c r="A29" s="806"/>
      <c r="X29" s="806"/>
      <c r="AB29" s="157"/>
      <c r="AC29" s="157"/>
      <c r="AD29" s="1161"/>
      <c r="AE29" s="226"/>
      <c r="AF29" s="226"/>
      <c r="AG29" s="1164"/>
      <c r="AH29" s="1164"/>
      <c r="AI29" s="1164"/>
      <c r="AJ29" s="1171"/>
      <c r="AK29" s="1164"/>
      <c r="AL29" s="911"/>
      <c r="AM29" s="911"/>
      <c r="AN29" s="806"/>
    </row>
    <row r="30" spans="1:40" ht="8.25" customHeight="1">
      <c r="A30" s="806"/>
      <c r="X30" s="806"/>
      <c r="AA30" s="226" t="s">
        <v>788</v>
      </c>
      <c r="AB30" s="226"/>
      <c r="AC30" s="226"/>
      <c r="AD30" s="226"/>
      <c r="AE30" s="1162"/>
      <c r="AF30" s="1162"/>
      <c r="AG30" s="1162"/>
      <c r="AH30" s="1162"/>
      <c r="AI30" s="1162"/>
      <c r="AJ30" s="1172"/>
      <c r="AK30" s="1162"/>
      <c r="AL30" s="911"/>
      <c r="AM30" s="911"/>
      <c r="AN30" s="806"/>
    </row>
    <row r="31" spans="1:40" ht="8.25" customHeight="1">
      <c r="A31" s="806"/>
      <c r="B31" s="220" t="s">
        <v>635</v>
      </c>
      <c r="C31" s="220"/>
      <c r="D31" s="220"/>
      <c r="E31" s="220"/>
      <c r="X31" s="806"/>
      <c r="AA31" s="226"/>
      <c r="AB31" s="226"/>
      <c r="AC31" s="226"/>
      <c r="AD31" s="226"/>
      <c r="AE31" s="1162"/>
      <c r="AF31" s="1162"/>
      <c r="AG31" s="1162"/>
      <c r="AH31" s="1162"/>
      <c r="AI31" s="1162"/>
      <c r="AJ31" s="1172"/>
      <c r="AK31" s="1162"/>
      <c r="AL31" s="911"/>
      <c r="AM31" s="911"/>
      <c r="AN31" s="806"/>
    </row>
    <row r="32" spans="1:40" ht="8.25" customHeight="1">
      <c r="A32" s="806"/>
      <c r="B32" s="220"/>
      <c r="C32" s="220"/>
      <c r="D32" s="220"/>
      <c r="E32" s="220"/>
      <c r="X32" s="806"/>
      <c r="Z32" s="119"/>
      <c r="AA32" s="1157"/>
      <c r="AB32" s="1160"/>
      <c r="AC32" s="1160"/>
      <c r="AD32" s="1160"/>
      <c r="AE32" s="1160"/>
      <c r="AF32" s="1160"/>
      <c r="AG32" s="1160"/>
      <c r="AH32" s="1160"/>
      <c r="AI32" s="1166"/>
      <c r="AJ32" s="999"/>
      <c r="AK32" s="999"/>
      <c r="AL32" s="1158"/>
      <c r="AM32" s="1158"/>
      <c r="AN32" s="806"/>
    </row>
    <row r="33" spans="1:41" ht="8.25" customHeight="1">
      <c r="A33" s="806"/>
      <c r="B33" s="722"/>
      <c r="X33" s="806"/>
      <c r="Z33" s="119"/>
      <c r="AA33" s="983"/>
      <c r="AB33" s="946"/>
      <c r="AC33" s="946"/>
      <c r="AD33" s="946"/>
      <c r="AE33" s="946"/>
      <c r="AF33" s="946"/>
      <c r="AG33" s="946"/>
      <c r="AH33" s="946"/>
      <c r="AI33" s="958"/>
      <c r="AJ33" s="999"/>
      <c r="AK33" s="999"/>
      <c r="AL33" s="1174"/>
      <c r="AM33" s="1174"/>
      <c r="AN33" s="806"/>
    </row>
    <row r="34" spans="1:41" ht="8.25" customHeight="1">
      <c r="A34" s="806"/>
      <c r="C34" s="1084" t="s">
        <v>404</v>
      </c>
      <c r="D34" s="1084"/>
      <c r="E34" s="1084"/>
      <c r="F34" s="124" t="s">
        <v>763</v>
      </c>
      <c r="G34" s="134"/>
      <c r="H34" s="134"/>
      <c r="I34" s="404"/>
      <c r="J34" s="740" t="s">
        <v>765</v>
      </c>
      <c r="K34" s="740"/>
      <c r="L34" s="740"/>
      <c r="M34" s="740"/>
      <c r="N34" s="740"/>
      <c r="O34" s="740"/>
      <c r="P34" s="740" t="s">
        <v>102</v>
      </c>
      <c r="Q34" s="740"/>
      <c r="R34" s="740"/>
      <c r="S34" s="740"/>
      <c r="T34" s="740"/>
      <c r="U34" s="740"/>
      <c r="V34" s="740"/>
      <c r="W34" s="740"/>
      <c r="X34" s="806"/>
      <c r="AA34" s="983"/>
      <c r="AB34" s="946"/>
      <c r="AC34" s="946"/>
      <c r="AD34" s="946"/>
      <c r="AE34" s="946"/>
      <c r="AF34" s="946"/>
      <c r="AG34" s="946"/>
      <c r="AH34" s="946"/>
      <c r="AI34" s="958"/>
      <c r="AJ34" s="999"/>
      <c r="AK34" s="999"/>
      <c r="AL34" s="1174"/>
      <c r="AM34" s="1174"/>
      <c r="AN34" s="806"/>
    </row>
    <row r="35" spans="1:41" ht="8.25" customHeight="1">
      <c r="A35" s="806"/>
      <c r="C35" s="1084"/>
      <c r="D35" s="1084"/>
      <c r="E35" s="1084"/>
      <c r="F35" s="442"/>
      <c r="G35" s="449"/>
      <c r="H35" s="449"/>
      <c r="I35" s="540"/>
      <c r="J35" s="740"/>
      <c r="K35" s="740"/>
      <c r="L35" s="740"/>
      <c r="M35" s="740"/>
      <c r="N35" s="740"/>
      <c r="O35" s="740"/>
      <c r="P35" s="740"/>
      <c r="Q35" s="740"/>
      <c r="R35" s="740"/>
      <c r="S35" s="740"/>
      <c r="T35" s="740"/>
      <c r="U35" s="740"/>
      <c r="V35" s="740"/>
      <c r="W35" s="740"/>
      <c r="X35" s="806"/>
      <c r="AA35" s="942"/>
      <c r="AB35" s="1004"/>
      <c r="AC35" s="1004"/>
      <c r="AD35" s="1004"/>
      <c r="AE35" s="1004"/>
      <c r="AF35" s="1004"/>
      <c r="AG35" s="1004"/>
      <c r="AH35" s="1004"/>
      <c r="AI35" s="959"/>
      <c r="AJ35" s="999"/>
      <c r="AK35" s="999"/>
      <c r="AL35" s="812"/>
      <c r="AM35" s="812"/>
      <c r="AN35" s="806"/>
    </row>
    <row r="36" spans="1:41" ht="8.25" customHeight="1">
      <c r="A36" s="806"/>
      <c r="C36" s="1084"/>
      <c r="D36" s="1084"/>
      <c r="E36" s="1084"/>
      <c r="F36" s="125"/>
      <c r="G36" s="450"/>
      <c r="H36" s="450"/>
      <c r="I36" s="405"/>
      <c r="J36" s="740"/>
      <c r="K36" s="740"/>
      <c r="L36" s="740"/>
      <c r="M36" s="740"/>
      <c r="N36" s="740"/>
      <c r="O36" s="740"/>
      <c r="P36" s="740"/>
      <c r="Q36" s="740"/>
      <c r="R36" s="740"/>
      <c r="S36" s="740"/>
      <c r="T36" s="740"/>
      <c r="U36" s="740"/>
      <c r="V36" s="740"/>
      <c r="W36" s="740"/>
      <c r="X36" s="806"/>
      <c r="AA36" s="999"/>
      <c r="AB36" s="999"/>
      <c r="AC36" s="999"/>
      <c r="AD36" s="999"/>
      <c r="AE36" s="999"/>
      <c r="AF36" s="999"/>
      <c r="AG36" s="999"/>
      <c r="AH36" s="999"/>
      <c r="AI36" s="999"/>
      <c r="AJ36" s="999"/>
      <c r="AK36" s="999"/>
      <c r="AL36" s="765"/>
      <c r="AM36" s="812"/>
      <c r="AN36" s="806"/>
    </row>
    <row r="37" spans="1:41" ht="8.25" customHeight="1">
      <c r="A37" s="806"/>
      <c r="C37" s="1084"/>
      <c r="D37" s="1084"/>
      <c r="E37" s="1084"/>
      <c r="F37" s="124" t="s">
        <v>769</v>
      </c>
      <c r="G37" s="404"/>
      <c r="H37" s="742" t="s">
        <v>770</v>
      </c>
      <c r="I37" s="750"/>
      <c r="J37" s="740" t="s">
        <v>258</v>
      </c>
      <c r="K37" s="740"/>
      <c r="L37" s="741" t="s">
        <v>770</v>
      </c>
      <c r="M37" s="741"/>
      <c r="N37" s="741"/>
      <c r="O37" s="741"/>
      <c r="P37" s="740" t="s">
        <v>258</v>
      </c>
      <c r="Q37" s="740"/>
      <c r="R37" s="740"/>
      <c r="S37" s="740"/>
      <c r="T37" s="740"/>
      <c r="U37" s="1150" t="s">
        <v>872</v>
      </c>
      <c r="V37" s="1151"/>
      <c r="W37" s="1151"/>
      <c r="X37" s="806"/>
      <c r="Z37" s="109"/>
      <c r="AA37" s="824"/>
      <c r="AB37" s="824"/>
      <c r="AC37" s="824"/>
      <c r="AD37" s="824"/>
      <c r="AE37" s="780"/>
      <c r="AF37" s="780"/>
      <c r="AG37" s="780"/>
      <c r="AH37" s="780"/>
      <c r="AI37" s="780"/>
      <c r="AJ37" s="780"/>
      <c r="AK37" s="780"/>
      <c r="AL37" s="765"/>
      <c r="AM37" s="812"/>
      <c r="AN37" s="806"/>
    </row>
    <row r="38" spans="1:41" ht="8.25" customHeight="1">
      <c r="A38" s="806"/>
      <c r="C38" s="1084"/>
      <c r="D38" s="1084"/>
      <c r="E38" s="1084"/>
      <c r="F38" s="442"/>
      <c r="G38" s="540"/>
      <c r="H38" s="743"/>
      <c r="I38" s="751"/>
      <c r="J38" s="740"/>
      <c r="K38" s="740"/>
      <c r="L38" s="741"/>
      <c r="M38" s="741"/>
      <c r="N38" s="741"/>
      <c r="O38" s="741"/>
      <c r="P38" s="740"/>
      <c r="Q38" s="740"/>
      <c r="R38" s="740"/>
      <c r="S38" s="740"/>
      <c r="T38" s="740"/>
      <c r="U38" s="1151"/>
      <c r="V38" s="1151"/>
      <c r="W38" s="1151"/>
      <c r="X38" s="806"/>
      <c r="Z38" s="777" t="s">
        <v>1056</v>
      </c>
      <c r="AA38" s="777"/>
      <c r="AB38" s="777"/>
      <c r="AC38" s="777"/>
      <c r="AD38" s="777"/>
      <c r="AE38" s="777"/>
      <c r="AF38" s="777"/>
      <c r="AG38" s="777"/>
      <c r="AH38" s="777"/>
      <c r="AI38" s="780"/>
      <c r="AJ38" s="780"/>
      <c r="AK38" s="780"/>
      <c r="AL38" s="862"/>
      <c r="AM38" s="824"/>
      <c r="AN38" s="806"/>
    </row>
    <row r="39" spans="1:41" ht="8.25" customHeight="1">
      <c r="A39" s="806"/>
      <c r="C39" s="1119"/>
      <c r="D39" s="1119"/>
      <c r="E39" s="1119"/>
      <c r="F39" s="1130"/>
      <c r="G39" s="1134"/>
      <c r="H39" s="1140"/>
      <c r="I39" s="1142"/>
      <c r="J39" s="781"/>
      <c r="K39" s="781"/>
      <c r="L39" s="1147"/>
      <c r="M39" s="1147"/>
      <c r="N39" s="1147"/>
      <c r="O39" s="1147"/>
      <c r="P39" s="781"/>
      <c r="Q39" s="781"/>
      <c r="R39" s="781"/>
      <c r="S39" s="781"/>
      <c r="T39" s="781"/>
      <c r="U39" s="1152"/>
      <c r="V39" s="1152"/>
      <c r="W39" s="1152"/>
      <c r="X39" s="806"/>
      <c r="Z39" s="777"/>
      <c r="AA39" s="777"/>
      <c r="AB39" s="777"/>
      <c r="AC39" s="777"/>
      <c r="AD39" s="777"/>
      <c r="AE39" s="777"/>
      <c r="AF39" s="777"/>
      <c r="AG39" s="777"/>
      <c r="AH39" s="777"/>
      <c r="AI39" s="780"/>
      <c r="AJ39" s="780"/>
      <c r="AK39" s="780"/>
      <c r="AL39" s="824"/>
      <c r="AM39" s="824"/>
      <c r="AN39" s="806"/>
    </row>
    <row r="40" spans="1:41" ht="8.25" customHeight="1">
      <c r="A40" s="806"/>
      <c r="C40" s="1120" t="s">
        <v>499</v>
      </c>
      <c r="D40" s="1125" t="s">
        <v>330</v>
      </c>
      <c r="E40" s="1125"/>
      <c r="F40" s="1131"/>
      <c r="G40" s="1135"/>
      <c r="H40" s="1141"/>
      <c r="I40" s="1143"/>
      <c r="J40" s="1145"/>
      <c r="K40" s="1145"/>
      <c r="L40" s="1145"/>
      <c r="M40" s="1145"/>
      <c r="N40" s="1145"/>
      <c r="O40" s="1145"/>
      <c r="P40" s="1145"/>
      <c r="Q40" s="1145"/>
      <c r="R40" s="1145"/>
      <c r="S40" s="1145"/>
      <c r="T40" s="1145"/>
      <c r="U40" s="1145"/>
      <c r="V40" s="1145"/>
      <c r="W40" s="1145"/>
      <c r="X40" s="806"/>
      <c r="Z40" s="117"/>
      <c r="AA40" s="824" t="s">
        <v>940</v>
      </c>
      <c r="AB40" s="824"/>
      <c r="AC40" s="824" t="s">
        <v>899</v>
      </c>
      <c r="AD40" s="1026" t="s">
        <v>1028</v>
      </c>
      <c r="AE40" s="695"/>
      <c r="AF40" s="1026" t="s">
        <v>1009</v>
      </c>
      <c r="AG40" s="1026"/>
      <c r="AH40" s="1165"/>
      <c r="AI40" s="1165"/>
      <c r="AJ40" s="1165"/>
      <c r="AK40" s="824" t="s">
        <v>168</v>
      </c>
      <c r="AL40" s="824"/>
      <c r="AM40" s="824"/>
      <c r="AN40" s="806"/>
    </row>
    <row r="41" spans="1:41" ht="8.25" customHeight="1">
      <c r="A41" s="806"/>
      <c r="C41" s="740"/>
      <c r="D41" s="740"/>
      <c r="E41" s="740"/>
      <c r="F41" s="1132"/>
      <c r="G41" s="1136"/>
      <c r="H41" s="1132"/>
      <c r="I41" s="1136"/>
      <c r="J41" s="1146"/>
      <c r="K41" s="1146"/>
      <c r="L41" s="1146"/>
      <c r="M41" s="1146"/>
      <c r="N41" s="1146"/>
      <c r="O41" s="1146"/>
      <c r="P41" s="1146"/>
      <c r="Q41" s="1146"/>
      <c r="R41" s="1146"/>
      <c r="S41" s="1146"/>
      <c r="T41" s="1146"/>
      <c r="U41" s="1146"/>
      <c r="V41" s="1146"/>
      <c r="W41" s="1146"/>
      <c r="X41" s="806"/>
      <c r="Z41" s="117"/>
      <c r="AA41" s="824"/>
      <c r="AB41" s="824"/>
      <c r="AC41" s="824"/>
      <c r="AD41" s="1026"/>
      <c r="AE41" s="695"/>
      <c r="AF41" s="1026"/>
      <c r="AG41" s="1026"/>
      <c r="AH41" s="1165"/>
      <c r="AI41" s="1165"/>
      <c r="AJ41" s="1165"/>
      <c r="AK41" s="824"/>
      <c r="AL41" s="109"/>
      <c r="AM41" s="109"/>
      <c r="AN41" s="806"/>
      <c r="AO41" s="357" t="s">
        <v>160</v>
      </c>
    </row>
    <row r="42" spans="1:41" ht="8.25" customHeight="1">
      <c r="A42" s="806"/>
      <c r="C42" s="740"/>
      <c r="D42" s="740" t="s">
        <v>516</v>
      </c>
      <c r="E42" s="740"/>
      <c r="F42" s="443"/>
      <c r="G42" s="1137"/>
      <c r="H42" s="443"/>
      <c r="I42" s="1137"/>
      <c r="J42" s="1146"/>
      <c r="K42" s="1146"/>
      <c r="L42" s="1053"/>
      <c r="M42" s="1053"/>
      <c r="N42" s="1053"/>
      <c r="O42" s="1053"/>
      <c r="P42" s="1053"/>
      <c r="Q42" s="1053"/>
      <c r="R42" s="1053"/>
      <c r="S42" s="1053"/>
      <c r="T42" s="1053"/>
      <c r="U42" s="1146"/>
      <c r="V42" s="1146"/>
      <c r="W42" s="1146"/>
      <c r="X42" s="806"/>
      <c r="Z42" s="722"/>
      <c r="AA42" s="226" t="s">
        <v>1029</v>
      </c>
      <c r="AB42" s="226"/>
      <c r="AC42" s="226"/>
      <c r="AD42" s="226"/>
      <c r="AL42" s="109"/>
      <c r="AM42" s="109"/>
      <c r="AN42" s="806"/>
    </row>
    <row r="43" spans="1:41" ht="8.25" customHeight="1">
      <c r="A43" s="806"/>
      <c r="C43" s="740"/>
      <c r="D43" s="740"/>
      <c r="E43" s="740"/>
      <c r="F43" s="445"/>
      <c r="G43" s="1138"/>
      <c r="H43" s="445"/>
      <c r="I43" s="1138"/>
      <c r="J43" s="1146"/>
      <c r="K43" s="1146"/>
      <c r="L43" s="1053"/>
      <c r="M43" s="1053"/>
      <c r="N43" s="1053"/>
      <c r="O43" s="1053"/>
      <c r="P43" s="1053"/>
      <c r="Q43" s="1053"/>
      <c r="R43" s="1053"/>
      <c r="S43" s="1053"/>
      <c r="T43" s="1053"/>
      <c r="U43" s="1146"/>
      <c r="V43" s="1146"/>
      <c r="W43" s="1146"/>
      <c r="X43" s="806"/>
      <c r="AA43" s="226"/>
      <c r="AB43" s="226"/>
      <c r="AC43" s="226"/>
      <c r="AD43" s="226"/>
      <c r="AL43" s="780"/>
      <c r="AM43" s="765"/>
      <c r="AN43" s="806"/>
    </row>
    <row r="44" spans="1:41" ht="8.25" customHeight="1">
      <c r="A44" s="806"/>
      <c r="C44" s="741" t="s">
        <v>399</v>
      </c>
      <c r="D44" s="740" t="s">
        <v>771</v>
      </c>
      <c r="E44" s="740"/>
      <c r="F44" s="443"/>
      <c r="G44" s="1137"/>
      <c r="H44" s="443"/>
      <c r="I44" s="1137"/>
      <c r="J44" s="1053"/>
      <c r="K44" s="1053"/>
      <c r="L44" s="1053"/>
      <c r="M44" s="1053"/>
      <c r="N44" s="1053"/>
      <c r="O44" s="1053"/>
      <c r="P44" s="1053"/>
      <c r="Q44" s="1053"/>
      <c r="R44" s="1053"/>
      <c r="S44" s="1053"/>
      <c r="T44" s="1053"/>
      <c r="U44" s="1146"/>
      <c r="V44" s="1146"/>
      <c r="W44" s="1146"/>
      <c r="X44" s="806"/>
      <c r="AA44" s="1157"/>
      <c r="AB44" s="1160"/>
      <c r="AC44" s="1160"/>
      <c r="AD44" s="1160"/>
      <c r="AE44" s="1160"/>
      <c r="AF44" s="1160"/>
      <c r="AG44" s="1160"/>
      <c r="AH44" s="1160"/>
      <c r="AI44" s="1166"/>
      <c r="AL44" s="780"/>
      <c r="AM44" s="862"/>
      <c r="AN44" s="806"/>
    </row>
    <row r="45" spans="1:41" ht="8.25" customHeight="1">
      <c r="A45" s="806"/>
      <c r="C45" s="741"/>
      <c r="D45" s="740"/>
      <c r="E45" s="740"/>
      <c r="F45" s="445"/>
      <c r="G45" s="1138"/>
      <c r="H45" s="445"/>
      <c r="I45" s="1138"/>
      <c r="J45" s="1053"/>
      <c r="K45" s="1053"/>
      <c r="L45" s="1053"/>
      <c r="M45" s="1053"/>
      <c r="N45" s="1053"/>
      <c r="O45" s="1053"/>
      <c r="P45" s="1053"/>
      <c r="Q45" s="1053"/>
      <c r="R45" s="1053"/>
      <c r="S45" s="1053"/>
      <c r="T45" s="1053"/>
      <c r="U45" s="1146"/>
      <c r="V45" s="1146"/>
      <c r="W45" s="1146"/>
      <c r="X45" s="806"/>
      <c r="AA45" s="983"/>
      <c r="AB45" s="946"/>
      <c r="AC45" s="946"/>
      <c r="AD45" s="946"/>
      <c r="AE45" s="946"/>
      <c r="AF45" s="946"/>
      <c r="AG45" s="946"/>
      <c r="AH45" s="946"/>
      <c r="AI45" s="958"/>
      <c r="AL45" s="780"/>
      <c r="AM45" s="780"/>
      <c r="AN45" s="806"/>
    </row>
    <row r="46" spans="1:41" ht="8.25" customHeight="1">
      <c r="A46" s="806"/>
      <c r="C46" s="741"/>
      <c r="D46" s="740" t="s">
        <v>773</v>
      </c>
      <c r="E46" s="740"/>
      <c r="F46" s="1133"/>
      <c r="G46" s="1139"/>
      <c r="H46" s="1133"/>
      <c r="I46" s="1139"/>
      <c r="J46" s="1053"/>
      <c r="K46" s="1053"/>
      <c r="L46" s="1053"/>
      <c r="M46" s="1053"/>
      <c r="N46" s="1053"/>
      <c r="O46" s="1053"/>
      <c r="P46" s="1053"/>
      <c r="Q46" s="1053"/>
      <c r="R46" s="1053"/>
      <c r="S46" s="1053"/>
      <c r="T46" s="1053"/>
      <c r="U46" s="1146"/>
      <c r="V46" s="1146"/>
      <c r="W46" s="1146"/>
      <c r="X46" s="806"/>
      <c r="AA46" s="983"/>
      <c r="AB46" s="946"/>
      <c r="AC46" s="946"/>
      <c r="AD46" s="946"/>
      <c r="AE46" s="946"/>
      <c r="AF46" s="946"/>
      <c r="AG46" s="946"/>
      <c r="AH46" s="946"/>
      <c r="AI46" s="958"/>
      <c r="AL46" s="780"/>
      <c r="AM46" s="780"/>
      <c r="AN46" s="806"/>
    </row>
    <row r="47" spans="1:41" ht="8.25" customHeight="1">
      <c r="A47" s="806"/>
      <c r="C47" s="741"/>
      <c r="D47" s="740"/>
      <c r="E47" s="740"/>
      <c r="F47" s="1132"/>
      <c r="G47" s="1136"/>
      <c r="H47" s="1132"/>
      <c r="I47" s="1136"/>
      <c r="J47" s="1053"/>
      <c r="K47" s="1053"/>
      <c r="L47" s="1053"/>
      <c r="M47" s="1053"/>
      <c r="N47" s="1053"/>
      <c r="O47" s="1053"/>
      <c r="P47" s="1053"/>
      <c r="Q47" s="1053"/>
      <c r="R47" s="1053"/>
      <c r="S47" s="1053"/>
      <c r="T47" s="1053"/>
      <c r="U47" s="1146"/>
      <c r="V47" s="1146"/>
      <c r="W47" s="1146"/>
      <c r="X47" s="806"/>
      <c r="AA47" s="942"/>
      <c r="AB47" s="1004"/>
      <c r="AC47" s="1004"/>
      <c r="AD47" s="1004"/>
      <c r="AE47" s="1004"/>
      <c r="AF47" s="1004"/>
      <c r="AG47" s="1004"/>
      <c r="AH47" s="1004"/>
      <c r="AI47" s="959"/>
      <c r="AL47" s="780"/>
      <c r="AM47" s="780"/>
      <c r="AN47" s="806"/>
    </row>
    <row r="48" spans="1:41" ht="8.25" customHeight="1">
      <c r="A48" s="806"/>
      <c r="X48" s="806"/>
      <c r="AL48" s="780"/>
      <c r="AM48" s="780"/>
      <c r="AN48" s="806"/>
    </row>
    <row r="49" spans="1:40" ht="8.25" customHeight="1">
      <c r="A49" s="806"/>
      <c r="X49" s="806"/>
      <c r="AL49" s="722"/>
      <c r="AM49" s="722"/>
      <c r="AN49" s="806"/>
    </row>
    <row r="50" spans="1:40" ht="8.25" customHeight="1">
      <c r="A50" s="806"/>
      <c r="B50" s="220" t="s">
        <v>1027</v>
      </c>
      <c r="C50" s="220"/>
      <c r="D50" s="220"/>
      <c r="E50" s="220"/>
      <c r="F50" s="220"/>
      <c r="G50" s="220"/>
      <c r="H50" s="220"/>
      <c r="I50" s="220"/>
      <c r="J50" s="373"/>
      <c r="K50" s="373"/>
      <c r="L50" s="373"/>
      <c r="M50" s="373"/>
      <c r="N50" s="373"/>
      <c r="X50" s="806"/>
      <c r="Z50" s="220" t="s">
        <v>1057</v>
      </c>
      <c r="AA50" s="220"/>
      <c r="AB50" s="220"/>
      <c r="AC50" s="220"/>
      <c r="AL50" s="121"/>
      <c r="AM50" s="121"/>
      <c r="AN50" s="806"/>
    </row>
    <row r="51" spans="1:40" ht="8.25" customHeight="1">
      <c r="A51" s="806"/>
      <c r="B51" s="220"/>
      <c r="C51" s="220"/>
      <c r="D51" s="220"/>
      <c r="E51" s="220"/>
      <c r="F51" s="220"/>
      <c r="G51" s="220"/>
      <c r="H51" s="220"/>
      <c r="I51" s="220"/>
      <c r="J51" s="373"/>
      <c r="K51" s="373"/>
      <c r="L51" s="373"/>
      <c r="M51" s="373"/>
      <c r="N51" s="373"/>
      <c r="X51" s="806"/>
      <c r="Z51" s="220"/>
      <c r="AA51" s="220"/>
      <c r="AB51" s="220"/>
      <c r="AC51" s="220"/>
      <c r="AL51" s="121"/>
      <c r="AM51" s="121"/>
      <c r="AN51" s="806"/>
    </row>
    <row r="52" spans="1:40" ht="8.25" customHeight="1">
      <c r="A52" s="806"/>
      <c r="C52" s="1121" t="s">
        <v>913</v>
      </c>
      <c r="D52" s="1121"/>
      <c r="E52" s="1121"/>
      <c r="F52" s="1121"/>
      <c r="G52" s="1121"/>
      <c r="H52" s="1121"/>
      <c r="I52" s="1121"/>
      <c r="J52" s="1121"/>
      <c r="K52" s="1121"/>
      <c r="L52" s="1121"/>
      <c r="M52" s="1121"/>
      <c r="N52" s="1121"/>
      <c r="O52" s="1121"/>
      <c r="P52" s="1121"/>
      <c r="Q52" s="1121"/>
      <c r="R52" s="1121"/>
      <c r="S52" s="1121"/>
      <c r="T52" s="1121"/>
      <c r="U52" s="1121"/>
      <c r="V52" s="1121"/>
      <c r="W52" s="1121"/>
      <c r="X52" s="806"/>
      <c r="AA52" s="219"/>
      <c r="AB52" s="730" t="s">
        <v>791</v>
      </c>
      <c r="AC52" s="730"/>
      <c r="AD52" s="449" t="s">
        <v>792</v>
      </c>
      <c r="AE52" s="449"/>
      <c r="AF52" s="373"/>
      <c r="AL52" s="121"/>
      <c r="AM52" s="121"/>
      <c r="AN52" s="806"/>
    </row>
    <row r="53" spans="1:40" ht="8.25" customHeight="1">
      <c r="A53" s="806"/>
      <c r="C53" s="1121"/>
      <c r="D53" s="1121"/>
      <c r="E53" s="1121"/>
      <c r="F53" s="1121"/>
      <c r="G53" s="1121"/>
      <c r="H53" s="1121"/>
      <c r="I53" s="1121"/>
      <c r="J53" s="1121"/>
      <c r="K53" s="1121"/>
      <c r="L53" s="1121"/>
      <c r="M53" s="1121"/>
      <c r="N53" s="1121"/>
      <c r="O53" s="1121"/>
      <c r="P53" s="1121"/>
      <c r="Q53" s="1121"/>
      <c r="R53" s="1121"/>
      <c r="S53" s="1121"/>
      <c r="T53" s="1121"/>
      <c r="U53" s="1121"/>
      <c r="V53" s="1121"/>
      <c r="W53" s="1121"/>
      <c r="X53" s="806"/>
      <c r="AB53" s="730"/>
      <c r="AC53" s="730"/>
      <c r="AD53" s="449"/>
      <c r="AE53" s="449"/>
      <c r="AL53" s="121"/>
      <c r="AM53" s="121"/>
      <c r="AN53" s="806"/>
    </row>
    <row r="54" spans="1:40" ht="8.25" customHeight="1">
      <c r="A54" s="806"/>
      <c r="C54" s="1121"/>
      <c r="D54" s="1121"/>
      <c r="E54" s="1121"/>
      <c r="F54" s="1121"/>
      <c r="G54" s="1121"/>
      <c r="H54" s="1121"/>
      <c r="I54" s="1121"/>
      <c r="J54" s="1121"/>
      <c r="K54" s="1121"/>
      <c r="L54" s="1121"/>
      <c r="M54" s="1121"/>
      <c r="N54" s="1121"/>
      <c r="O54" s="1121"/>
      <c r="P54" s="1121"/>
      <c r="Q54" s="1121"/>
      <c r="R54" s="1121"/>
      <c r="S54" s="1121"/>
      <c r="T54" s="1121"/>
      <c r="U54" s="1121"/>
      <c r="V54" s="1121"/>
      <c r="W54" s="1121"/>
      <c r="X54" s="806"/>
      <c r="AB54" s="373"/>
      <c r="AC54" s="373"/>
      <c r="AL54" s="1164"/>
      <c r="AM54" s="1164"/>
      <c r="AN54" s="806"/>
    </row>
    <row r="55" spans="1:40" ht="8.25" customHeight="1">
      <c r="A55" s="806"/>
      <c r="C55" s="1122"/>
      <c r="D55" s="1126"/>
      <c r="E55" s="1126"/>
      <c r="F55" s="1126"/>
      <c r="G55" s="1126"/>
      <c r="H55" s="1126"/>
      <c r="I55" s="1126"/>
      <c r="J55" s="1126"/>
      <c r="K55" s="1126"/>
      <c r="L55" s="1126"/>
      <c r="M55" s="1126"/>
      <c r="N55" s="1126"/>
      <c r="O55" s="1126"/>
      <c r="P55" s="1126"/>
      <c r="Q55" s="1126"/>
      <c r="R55" s="1126"/>
      <c r="S55" s="1126"/>
      <c r="T55" s="1126"/>
      <c r="U55" s="1126"/>
      <c r="V55" s="1126"/>
      <c r="W55" s="1153"/>
      <c r="X55" s="806"/>
      <c r="AA55" s="1113"/>
      <c r="AB55" s="730" t="s">
        <v>326</v>
      </c>
      <c r="AC55" s="730"/>
      <c r="AD55" s="730"/>
      <c r="AE55" s="156" t="s">
        <v>67</v>
      </c>
      <c r="AF55" s="156"/>
      <c r="AG55" s="156"/>
      <c r="AH55" s="397" t="s">
        <v>168</v>
      </c>
      <c r="AI55" s="765"/>
      <c r="AJ55" s="765"/>
      <c r="AL55" s="1164"/>
      <c r="AM55" s="1164"/>
      <c r="AN55" s="806"/>
    </row>
    <row r="56" spans="1:40" ht="8.25" customHeight="1">
      <c r="A56" s="806"/>
      <c r="C56" s="941"/>
      <c r="D56" s="1127"/>
      <c r="E56" s="1127"/>
      <c r="F56" s="1127"/>
      <c r="G56" s="1127"/>
      <c r="H56" s="1127"/>
      <c r="I56" s="1127"/>
      <c r="J56" s="1127"/>
      <c r="K56" s="1127"/>
      <c r="L56" s="1127"/>
      <c r="M56" s="1127"/>
      <c r="N56" s="1127"/>
      <c r="O56" s="1127"/>
      <c r="P56" s="1127"/>
      <c r="Q56" s="1127"/>
      <c r="R56" s="1127"/>
      <c r="S56" s="1127"/>
      <c r="T56" s="1127"/>
      <c r="U56" s="1127"/>
      <c r="V56" s="1127"/>
      <c r="W56" s="1154"/>
      <c r="X56" s="806"/>
      <c r="AB56" s="730"/>
      <c r="AC56" s="730"/>
      <c r="AD56" s="730"/>
      <c r="AE56" s="156"/>
      <c r="AF56" s="156"/>
      <c r="AG56" s="156"/>
      <c r="AH56" s="397"/>
      <c r="AL56" s="1164"/>
      <c r="AM56" s="1164"/>
      <c r="AN56" s="806"/>
    </row>
    <row r="57" spans="1:40" ht="8.25" customHeight="1">
      <c r="A57" s="806"/>
      <c r="C57" s="941"/>
      <c r="D57" s="1127"/>
      <c r="E57" s="1127"/>
      <c r="F57" s="1127"/>
      <c r="G57" s="1127"/>
      <c r="H57" s="1127"/>
      <c r="I57" s="1127"/>
      <c r="J57" s="1127"/>
      <c r="K57" s="1127"/>
      <c r="L57" s="1127"/>
      <c r="M57" s="1127"/>
      <c r="N57" s="1127"/>
      <c r="O57" s="1127"/>
      <c r="P57" s="1127"/>
      <c r="Q57" s="1127"/>
      <c r="R57" s="1127"/>
      <c r="S57" s="1127"/>
      <c r="T57" s="1127"/>
      <c r="U57" s="1127"/>
      <c r="V57" s="1127"/>
      <c r="W57" s="1154"/>
      <c r="X57" s="806"/>
      <c r="AA57" s="1158"/>
      <c r="AB57" s="1158"/>
      <c r="AC57" s="1158"/>
      <c r="AD57" s="1158"/>
      <c r="AE57" s="1158"/>
      <c r="AF57" s="1158"/>
      <c r="AG57" s="1158"/>
      <c r="AH57" s="1158"/>
      <c r="AI57" s="1158"/>
      <c r="AJ57" s="1169"/>
      <c r="AK57" s="1158"/>
      <c r="AL57" s="1164"/>
      <c r="AM57" s="1164"/>
      <c r="AN57" s="806"/>
    </row>
    <row r="58" spans="1:40" ht="8.25" customHeight="1">
      <c r="A58" s="806"/>
      <c r="C58" s="941"/>
      <c r="D58" s="1127"/>
      <c r="E58" s="1127"/>
      <c r="F58" s="1127"/>
      <c r="G58" s="1127"/>
      <c r="H58" s="1127"/>
      <c r="I58" s="1127"/>
      <c r="J58" s="1127"/>
      <c r="K58" s="1127"/>
      <c r="L58" s="1127"/>
      <c r="M58" s="1127"/>
      <c r="N58" s="1127"/>
      <c r="O58" s="1127"/>
      <c r="P58" s="1127"/>
      <c r="Q58" s="1127"/>
      <c r="R58" s="1127"/>
      <c r="S58" s="1127"/>
      <c r="T58" s="1127"/>
      <c r="U58" s="1127"/>
      <c r="V58" s="1127"/>
      <c r="W58" s="1154"/>
      <c r="X58" s="806"/>
      <c r="AL58" s="1162"/>
      <c r="AM58" s="1162"/>
      <c r="AN58" s="806"/>
    </row>
    <row r="59" spans="1:40" ht="8.25" customHeight="1">
      <c r="A59" s="806"/>
      <c r="C59" s="1123"/>
      <c r="D59" s="1128"/>
      <c r="E59" s="1128"/>
      <c r="F59" s="1128"/>
      <c r="G59" s="1128"/>
      <c r="H59" s="1128"/>
      <c r="I59" s="1128"/>
      <c r="J59" s="1128"/>
      <c r="K59" s="1128"/>
      <c r="L59" s="1128"/>
      <c r="M59" s="1128"/>
      <c r="N59" s="1128"/>
      <c r="O59" s="1128"/>
      <c r="P59" s="1128"/>
      <c r="Q59" s="1128"/>
      <c r="R59" s="1128"/>
      <c r="S59" s="1128"/>
      <c r="T59" s="1128"/>
      <c r="U59" s="1128"/>
      <c r="V59" s="1128"/>
      <c r="W59" s="1155"/>
      <c r="X59" s="806"/>
      <c r="Z59" s="1113" t="s">
        <v>1058</v>
      </c>
      <c r="AA59" s="1113"/>
      <c r="AB59" s="1113"/>
      <c r="AC59" s="1113"/>
      <c r="AD59" s="1113"/>
      <c r="AE59" s="1113"/>
      <c r="AF59" s="156" t="s">
        <v>67</v>
      </c>
      <c r="AG59" s="156"/>
      <c r="AH59" s="156"/>
      <c r="AI59" s="765"/>
      <c r="AJ59" s="765"/>
      <c r="AK59" s="1162"/>
      <c r="AL59" s="806"/>
    </row>
    <row r="60" spans="1:40" ht="8.25" customHeight="1">
      <c r="A60" s="806"/>
      <c r="X60" s="806"/>
      <c r="Z60" s="1113"/>
      <c r="AA60" s="1113"/>
      <c r="AB60" s="1113"/>
      <c r="AC60" s="1113"/>
      <c r="AD60" s="1113"/>
      <c r="AE60" s="1113"/>
      <c r="AF60" s="156"/>
      <c r="AG60" s="156"/>
      <c r="AH60" s="156"/>
      <c r="AI60" s="765"/>
      <c r="AJ60" s="765"/>
      <c r="AK60" s="1173"/>
      <c r="AL60" s="806"/>
    </row>
    <row r="61" spans="1:40" ht="8.25" customHeight="1">
      <c r="A61" s="806"/>
      <c r="X61" s="806"/>
      <c r="AL61" s="1175"/>
      <c r="AM61" s="1176"/>
      <c r="AN61" s="806"/>
    </row>
    <row r="62" spans="1:40" ht="8.25" customHeight="1">
      <c r="A62" s="806"/>
      <c r="X62" s="226"/>
      <c r="AL62" s="1175"/>
      <c r="AM62" s="1176"/>
      <c r="AN62" s="806"/>
    </row>
    <row r="63" spans="1:40" ht="8.25" customHeight="1">
      <c r="A63" s="806"/>
      <c r="X63" s="226"/>
      <c r="AL63" s="1175"/>
      <c r="AM63" s="1176"/>
      <c r="AN63" s="806"/>
    </row>
    <row r="64" spans="1:40" ht="8.25" customHeight="1">
      <c r="A64" s="806"/>
      <c r="X64" s="226"/>
      <c r="AL64" s="1175"/>
      <c r="AM64" s="1176"/>
      <c r="AN64" s="806"/>
    </row>
    <row r="65" spans="1:40" ht="8.25" customHeight="1">
      <c r="A65" s="806"/>
      <c r="X65" s="806"/>
      <c r="AL65" s="1158"/>
      <c r="AM65" s="1158"/>
      <c r="AN65" s="806"/>
    </row>
  </sheetData>
  <mergeCells count="147">
    <mergeCell ref="AA19:AB19"/>
    <mergeCell ref="AD19:AF19"/>
    <mergeCell ref="AG19:AH19"/>
    <mergeCell ref="A1:J2"/>
    <mergeCell ref="B4:G5"/>
    <mergeCell ref="H4:H5"/>
    <mergeCell ref="I4:I5"/>
    <mergeCell ref="J4:J5"/>
    <mergeCell ref="K4:K5"/>
    <mergeCell ref="L4:L5"/>
    <mergeCell ref="M4:N5"/>
    <mergeCell ref="O4:O5"/>
    <mergeCell ref="P4:Q5"/>
    <mergeCell ref="R4:U5"/>
    <mergeCell ref="V4:V5"/>
    <mergeCell ref="W4:W5"/>
    <mergeCell ref="X4:X5"/>
    <mergeCell ref="Z4:AB5"/>
    <mergeCell ref="AA6:AB7"/>
    <mergeCell ref="B7:J8"/>
    <mergeCell ref="K7:K8"/>
    <mergeCell ref="L7:N8"/>
    <mergeCell ref="AA8:AA9"/>
    <mergeCell ref="AB8:AB9"/>
    <mergeCell ref="AC8:AC9"/>
    <mergeCell ref="AD8:AD9"/>
    <mergeCell ref="AE8:AE9"/>
    <mergeCell ref="C9:H10"/>
    <mergeCell ref="J9:R10"/>
    <mergeCell ref="AA10:AA11"/>
    <mergeCell ref="AC10:AC11"/>
    <mergeCell ref="AD10:AD11"/>
    <mergeCell ref="AE10:AF11"/>
    <mergeCell ref="AG10:AH11"/>
    <mergeCell ref="AI10:AJ11"/>
    <mergeCell ref="AK10:AK11"/>
    <mergeCell ref="C12:H13"/>
    <mergeCell ref="J12:L13"/>
    <mergeCell ref="N12:W13"/>
    <mergeCell ref="X12:X13"/>
    <mergeCell ref="AA12:AB13"/>
    <mergeCell ref="AC12:AC13"/>
    <mergeCell ref="AD12:AD13"/>
    <mergeCell ref="AE12:AE13"/>
    <mergeCell ref="AF12:AF13"/>
    <mergeCell ref="AG12:AG13"/>
    <mergeCell ref="AI12:AI13"/>
    <mergeCell ref="C14:H15"/>
    <mergeCell ref="AA14:AD15"/>
    <mergeCell ref="AE14:AG15"/>
    <mergeCell ref="AH14:AH15"/>
    <mergeCell ref="AI14:AI15"/>
    <mergeCell ref="AK14:AK15"/>
    <mergeCell ref="AL14:AL15"/>
    <mergeCell ref="AA16:AB17"/>
    <mergeCell ref="AC16:AC17"/>
    <mergeCell ref="AD16:AD17"/>
    <mergeCell ref="AE16:AF17"/>
    <mergeCell ref="AG16:AH17"/>
    <mergeCell ref="AI16:AK17"/>
    <mergeCell ref="AL16:AL17"/>
    <mergeCell ref="AM16:AM17"/>
    <mergeCell ref="B17:E18"/>
    <mergeCell ref="F17:W18"/>
    <mergeCell ref="AM18:AM19"/>
    <mergeCell ref="C19:E21"/>
    <mergeCell ref="F19:L21"/>
    <mergeCell ref="O19:X21"/>
    <mergeCell ref="Z22:AC23"/>
    <mergeCell ref="B23:F24"/>
    <mergeCell ref="AA24:AK25"/>
    <mergeCell ref="C25:W26"/>
    <mergeCell ref="AA26:AC27"/>
    <mergeCell ref="AE26:AG27"/>
    <mergeCell ref="C27:P28"/>
    <mergeCell ref="AB28:AC29"/>
    <mergeCell ref="AD28:AD29"/>
    <mergeCell ref="AE28:AF29"/>
    <mergeCell ref="AA30:AD31"/>
    <mergeCell ref="B31:E32"/>
    <mergeCell ref="AA32:AI35"/>
    <mergeCell ref="C34:E39"/>
    <mergeCell ref="F34:I36"/>
    <mergeCell ref="J34:O36"/>
    <mergeCell ref="P34:W36"/>
    <mergeCell ref="F37:G39"/>
    <mergeCell ref="H37:I39"/>
    <mergeCell ref="J37:K39"/>
    <mergeCell ref="L37:O39"/>
    <mergeCell ref="P37:T39"/>
    <mergeCell ref="U37:W39"/>
    <mergeCell ref="Z38:AH39"/>
    <mergeCell ref="AI38:AK39"/>
    <mergeCell ref="C40:C43"/>
    <mergeCell ref="D40:E41"/>
    <mergeCell ref="F40:G41"/>
    <mergeCell ref="H40:I41"/>
    <mergeCell ref="J40:K41"/>
    <mergeCell ref="L40:O41"/>
    <mergeCell ref="P40:T41"/>
    <mergeCell ref="U40:W41"/>
    <mergeCell ref="AA40:AB41"/>
    <mergeCell ref="AC40:AC41"/>
    <mergeCell ref="AD40:AD41"/>
    <mergeCell ref="AE40:AE41"/>
    <mergeCell ref="AF40:AG41"/>
    <mergeCell ref="AH40:AJ41"/>
    <mergeCell ref="AK40:AK41"/>
    <mergeCell ref="D42:E43"/>
    <mergeCell ref="F42:G43"/>
    <mergeCell ref="H42:I43"/>
    <mergeCell ref="J42:K43"/>
    <mergeCell ref="L42:O43"/>
    <mergeCell ref="P42:T43"/>
    <mergeCell ref="U42:W43"/>
    <mergeCell ref="AA42:AD43"/>
    <mergeCell ref="C44:C47"/>
    <mergeCell ref="D44:E45"/>
    <mergeCell ref="F44:G45"/>
    <mergeCell ref="H44:I45"/>
    <mergeCell ref="J44:K45"/>
    <mergeCell ref="L44:O45"/>
    <mergeCell ref="P44:T45"/>
    <mergeCell ref="U44:W45"/>
    <mergeCell ref="AA44:AI47"/>
    <mergeCell ref="AL45:AL46"/>
    <mergeCell ref="AM45:AM46"/>
    <mergeCell ref="D46:E47"/>
    <mergeCell ref="F46:G47"/>
    <mergeCell ref="H46:I47"/>
    <mergeCell ref="J46:K47"/>
    <mergeCell ref="L46:O47"/>
    <mergeCell ref="P46:T47"/>
    <mergeCell ref="U46:W47"/>
    <mergeCell ref="AL47:AL48"/>
    <mergeCell ref="AM47:AM48"/>
    <mergeCell ref="B50:I51"/>
    <mergeCell ref="Z50:AC51"/>
    <mergeCell ref="C52:W54"/>
    <mergeCell ref="AB52:AC53"/>
    <mergeCell ref="AD52:AE53"/>
    <mergeCell ref="C55:W59"/>
    <mergeCell ref="AB55:AD56"/>
    <mergeCell ref="AE55:AG56"/>
    <mergeCell ref="AH55:AH56"/>
    <mergeCell ref="Z59:AE60"/>
    <mergeCell ref="AF59:AH60"/>
  </mergeCells>
  <phoneticPr fontId="3"/>
  <dataValidations count="2">
    <dataValidation type="list" allowBlank="1" showDropDown="0" showInputMessage="1" showErrorMessage="1" sqref="AE26:AG27 AE55 AF59">
      <formula1>"有　・　無,有,無"</formula1>
    </dataValidation>
    <dataValidation type="list" allowBlank="1" showDropDown="0" showInputMessage="1" showErrorMessage="1" sqref="F17:W18">
      <formula1>"有　（該当する作成方法に☑すること。）　　・　　無,有　（該当する作成方法に☑すること。）,無"</formula1>
    </dataValidation>
  </dataValidations>
  <printOptions horizontalCentered="1"/>
  <pageMargins left="0.39370078740157483" right="0.39370078740157483" top="0.74803149606299213" bottom="0.55118110236220474" header="0.31496062992125984" footer="0.31496062992125984"/>
  <pageSetup paperSize="9" scale="97" firstPageNumber="9" fitToWidth="1" fitToHeight="0" orientation="landscape" usePrinterDefaults="1" useFirstPageNumber="1" r:id="rId1"/>
  <headerFooter alignWithMargins="0">
    <oddFooter xml:space="preserve">&amp;C14
</oddFooter>
  </headerFooter>
  <drawing r:id="rId2"/>
  <legacyDrawing r:id="rId3"/>
  <mc:AlternateContent>
    <mc:Choice xmlns:x14="http://schemas.microsoft.com/office/spreadsheetml/2009/9/main" Requires="x14">
      <controls>
        <mc:AlternateContent>
          <mc:Choice Requires="x14">
            <control shapeId="228353" r:id="rId4" name="チェック 1">
              <controlPr defaultSize="0" autoFill="0" autoLine="0" autoPict="0">
                <anchor moveWithCells="1">
                  <from xmlns:xdr="http://schemas.openxmlformats.org/drawingml/2006/spreadsheetDrawing">
                    <xdr:col>2</xdr:col>
                    <xdr:colOff>47625</xdr:colOff>
                    <xdr:row>18</xdr:row>
                    <xdr:rowOff>114300</xdr:rowOff>
                  </from>
                  <to xmlns:xdr="http://schemas.openxmlformats.org/drawingml/2006/spreadsheetDrawing">
                    <xdr:col>2</xdr:col>
                    <xdr:colOff>238125</xdr:colOff>
                    <xdr:row>19</xdr:row>
                    <xdr:rowOff>95250</xdr:rowOff>
                  </to>
                </anchor>
              </controlPr>
            </control>
          </mc:Choice>
        </mc:AlternateContent>
        <mc:AlternateContent>
          <mc:Choice Requires="x14">
            <control shapeId="228354" r:id="rId5" name="チェック 2">
              <controlPr defaultSize="0" autoFill="0" autoLine="0" autoPict="0">
                <anchor moveWithCells="1">
                  <from xmlns:xdr="http://schemas.openxmlformats.org/drawingml/2006/spreadsheetDrawing">
                    <xdr:col>5</xdr:col>
                    <xdr:colOff>304800</xdr:colOff>
                    <xdr:row>18</xdr:row>
                    <xdr:rowOff>114300</xdr:rowOff>
                  </from>
                  <to xmlns:xdr="http://schemas.openxmlformats.org/drawingml/2006/spreadsheetDrawing">
                    <xdr:col>6</xdr:col>
                    <xdr:colOff>38100</xdr:colOff>
                    <xdr:row>20</xdr:row>
                    <xdr:rowOff>0</xdr:rowOff>
                  </to>
                </anchor>
              </controlPr>
            </control>
          </mc:Choice>
        </mc:AlternateContent>
        <mc:AlternateContent>
          <mc:Choice Requires="x14">
            <control shapeId="228355" r:id="rId6" name="チェック 3">
              <controlPr defaultSize="0" autoFill="0" autoLine="0" autoPict="0">
                <anchor moveWithCells="1">
                  <from xmlns:xdr="http://schemas.openxmlformats.org/drawingml/2006/spreadsheetDrawing">
                    <xdr:col>12</xdr:col>
                    <xdr:colOff>28575</xdr:colOff>
                    <xdr:row>18</xdr:row>
                    <xdr:rowOff>105410</xdr:rowOff>
                  </from>
                  <to xmlns:xdr="http://schemas.openxmlformats.org/drawingml/2006/spreadsheetDrawing">
                    <xdr:col>14</xdr:col>
                    <xdr:colOff>47625</xdr:colOff>
                    <xdr:row>20</xdr:row>
                    <xdr:rowOff>0</xdr:rowOff>
                  </to>
                </anchor>
              </controlPr>
            </control>
          </mc:Choice>
        </mc:AlternateContent>
        <mc:AlternateContent>
          <mc:Choice Requires="x14">
            <control shapeId="228356" r:id="rId7" name="チェック 4">
              <controlPr defaultSize="0" autoFill="0" autoLine="0" autoPict="0">
                <anchor moveWithCells="1">
                  <from xmlns:xdr="http://schemas.openxmlformats.org/drawingml/2006/spreadsheetDrawing">
                    <xdr:col>2</xdr:col>
                    <xdr:colOff>57150</xdr:colOff>
                    <xdr:row>8</xdr:row>
                    <xdr:rowOff>19050</xdr:rowOff>
                  </from>
                  <to xmlns:xdr="http://schemas.openxmlformats.org/drawingml/2006/spreadsheetDrawing">
                    <xdr:col>2</xdr:col>
                    <xdr:colOff>247650</xdr:colOff>
                    <xdr:row>9</xdr:row>
                    <xdr:rowOff>95250</xdr:rowOff>
                  </to>
                </anchor>
              </controlPr>
            </control>
          </mc:Choice>
        </mc:AlternateContent>
        <mc:AlternateContent>
          <mc:Choice Requires="x14">
            <control shapeId="228357" r:id="rId8" name="チェック 5">
              <controlPr defaultSize="0" autoFill="0" autoLine="0" autoPict="0">
                <anchor moveWithCells="1">
                  <from xmlns:xdr="http://schemas.openxmlformats.org/drawingml/2006/spreadsheetDrawing">
                    <xdr:col>2</xdr:col>
                    <xdr:colOff>57150</xdr:colOff>
                    <xdr:row>11</xdr:row>
                    <xdr:rowOff>9525</xdr:rowOff>
                  </from>
                  <to xmlns:xdr="http://schemas.openxmlformats.org/drawingml/2006/spreadsheetDrawing">
                    <xdr:col>2</xdr:col>
                    <xdr:colOff>247650</xdr:colOff>
                    <xdr:row>12</xdr:row>
                    <xdr:rowOff>95250</xdr:rowOff>
                  </to>
                </anchor>
              </controlPr>
            </control>
          </mc:Choice>
        </mc:AlternateContent>
        <mc:AlternateContent>
          <mc:Choice Requires="x14">
            <control shapeId="228358" r:id="rId9" name="チェック 6">
              <controlPr defaultSize="0" autoFill="0" autoLine="0" autoPict="0">
                <anchor moveWithCells="1">
                  <from xmlns:xdr="http://schemas.openxmlformats.org/drawingml/2006/spreadsheetDrawing">
                    <xdr:col>9</xdr:col>
                    <xdr:colOff>19050</xdr:colOff>
                    <xdr:row>11</xdr:row>
                    <xdr:rowOff>9525</xdr:rowOff>
                  </from>
                  <to xmlns:xdr="http://schemas.openxmlformats.org/drawingml/2006/spreadsheetDrawing">
                    <xdr:col>9</xdr:col>
                    <xdr:colOff>209550</xdr:colOff>
                    <xdr:row>12</xdr:row>
                    <xdr:rowOff>85725</xdr:rowOff>
                  </to>
                </anchor>
              </controlPr>
            </control>
          </mc:Choice>
        </mc:AlternateContent>
        <mc:AlternateContent>
          <mc:Choice Requires="x14">
            <control shapeId="228359" r:id="rId10" name="チェック 7">
              <controlPr defaultSize="0" autoFill="0" autoLine="0" autoPict="0">
                <anchor moveWithCells="1">
                  <from xmlns:xdr="http://schemas.openxmlformats.org/drawingml/2006/spreadsheetDrawing">
                    <xdr:col>9</xdr:col>
                    <xdr:colOff>19050</xdr:colOff>
                    <xdr:row>8</xdr:row>
                    <xdr:rowOff>19050</xdr:rowOff>
                  </from>
                  <to xmlns:xdr="http://schemas.openxmlformats.org/drawingml/2006/spreadsheetDrawing">
                    <xdr:col>9</xdr:col>
                    <xdr:colOff>209550</xdr:colOff>
                    <xdr:row>9</xdr:row>
                    <xdr:rowOff>95250</xdr:rowOff>
                  </to>
                </anchor>
              </controlPr>
            </control>
          </mc:Choice>
        </mc:AlternateContent>
        <mc:AlternateContent>
          <mc:Choice Requires="x14">
            <control shapeId="228367" r:id="rId11" name="チェック 15">
              <controlPr defaultSize="0" autoFill="0" autoLine="0" autoPict="0">
                <anchor moveWithCells="1">
                  <from xmlns:xdr="http://schemas.openxmlformats.org/drawingml/2006/spreadsheetDrawing">
                    <xdr:col>28</xdr:col>
                    <xdr:colOff>485775</xdr:colOff>
                    <xdr:row>9</xdr:row>
                    <xdr:rowOff>9525</xdr:rowOff>
                  </from>
                  <to xmlns:xdr="http://schemas.openxmlformats.org/drawingml/2006/spreadsheetDrawing">
                    <xdr:col>29</xdr:col>
                    <xdr:colOff>104775</xdr:colOff>
                    <xdr:row>10</xdr:row>
                    <xdr:rowOff>95250</xdr:rowOff>
                  </to>
                </anchor>
              </controlPr>
            </control>
          </mc:Choice>
        </mc:AlternateContent>
        <mc:AlternateContent>
          <mc:Choice Requires="x14">
            <control shapeId="228368" r:id="rId12" name="チェック 16">
              <controlPr defaultSize="0" autoFill="0" autoLine="0" autoPict="0">
                <anchor moveWithCells="1">
                  <from xmlns:xdr="http://schemas.openxmlformats.org/drawingml/2006/spreadsheetDrawing">
                    <xdr:col>29</xdr:col>
                    <xdr:colOff>523875</xdr:colOff>
                    <xdr:row>9</xdr:row>
                    <xdr:rowOff>9525</xdr:rowOff>
                  </from>
                  <to xmlns:xdr="http://schemas.openxmlformats.org/drawingml/2006/spreadsheetDrawing">
                    <xdr:col>30</xdr:col>
                    <xdr:colOff>66675</xdr:colOff>
                    <xdr:row>10</xdr:row>
                    <xdr:rowOff>95250</xdr:rowOff>
                  </to>
                </anchor>
              </controlPr>
            </control>
          </mc:Choice>
        </mc:AlternateContent>
        <mc:AlternateContent>
          <mc:Choice Requires="x14">
            <control shapeId="228369" r:id="rId13" name="チェック 17">
              <controlPr defaultSize="0" autoFill="0" autoLine="0" autoPict="0">
                <anchor moveWithCells="1">
                  <from xmlns:xdr="http://schemas.openxmlformats.org/drawingml/2006/spreadsheetDrawing">
                    <xdr:col>31</xdr:col>
                    <xdr:colOff>304800</xdr:colOff>
                    <xdr:row>9</xdr:row>
                    <xdr:rowOff>9525</xdr:rowOff>
                  </from>
                  <to xmlns:xdr="http://schemas.openxmlformats.org/drawingml/2006/spreadsheetDrawing">
                    <xdr:col>32</xdr:col>
                    <xdr:colOff>180975</xdr:colOff>
                    <xdr:row>10</xdr:row>
                    <xdr:rowOff>95250</xdr:rowOff>
                  </to>
                </anchor>
              </controlPr>
            </control>
          </mc:Choice>
        </mc:AlternateContent>
        <mc:AlternateContent>
          <mc:Choice Requires="x14">
            <control shapeId="228370" r:id="rId14" name="チェック 18">
              <controlPr defaultSize="0" autoFill="0" autoLine="0" autoPict="0">
                <anchor moveWithCells="1">
                  <from xmlns:xdr="http://schemas.openxmlformats.org/drawingml/2006/spreadsheetDrawing">
                    <xdr:col>27</xdr:col>
                    <xdr:colOff>371475</xdr:colOff>
                    <xdr:row>9</xdr:row>
                    <xdr:rowOff>19050</xdr:rowOff>
                  </from>
                  <to xmlns:xdr="http://schemas.openxmlformats.org/drawingml/2006/spreadsheetDrawing">
                    <xdr:col>27</xdr:col>
                    <xdr:colOff>561975</xdr:colOff>
                    <xdr:row>10</xdr:row>
                    <xdr:rowOff>95250</xdr:rowOff>
                  </to>
                </anchor>
              </controlPr>
            </control>
          </mc:Choice>
        </mc:AlternateContent>
        <mc:AlternateContent>
          <mc:Choice Requires="x14">
            <control shapeId="228371" r:id="rId15" name="チェック 19">
              <controlPr defaultSize="0" autoFill="0" autoLine="0" autoPict="0">
                <anchor moveWithCells="1">
                  <from xmlns:xdr="http://schemas.openxmlformats.org/drawingml/2006/spreadsheetDrawing">
                    <xdr:col>27</xdr:col>
                    <xdr:colOff>371475</xdr:colOff>
                    <xdr:row>39</xdr:row>
                    <xdr:rowOff>19050</xdr:rowOff>
                  </from>
                  <to xmlns:xdr="http://schemas.openxmlformats.org/drawingml/2006/spreadsheetDrawing">
                    <xdr:col>27</xdr:col>
                    <xdr:colOff>561975</xdr:colOff>
                    <xdr:row>40</xdr:row>
                    <xdr:rowOff>95250</xdr:rowOff>
                  </to>
                </anchor>
              </controlPr>
            </control>
          </mc:Choice>
        </mc:AlternateContent>
        <mc:AlternateContent>
          <mc:Choice Requires="x14">
            <control shapeId="228372" r:id="rId16" name="チェック 20">
              <controlPr defaultSize="0" autoFill="0" autoLine="0" autoPict="0">
                <anchor moveWithCells="1">
                  <from xmlns:xdr="http://schemas.openxmlformats.org/drawingml/2006/spreadsheetDrawing">
                    <xdr:col>29</xdr:col>
                    <xdr:colOff>19050</xdr:colOff>
                    <xdr:row>39</xdr:row>
                    <xdr:rowOff>19050</xdr:rowOff>
                  </from>
                  <to xmlns:xdr="http://schemas.openxmlformats.org/drawingml/2006/spreadsheetDrawing">
                    <xdr:col>29</xdr:col>
                    <xdr:colOff>209550</xdr:colOff>
                    <xdr:row>40</xdr:row>
                    <xdr:rowOff>95250</xdr:rowOff>
                  </to>
                </anchor>
              </controlPr>
            </control>
          </mc:Choice>
        </mc:AlternateContent>
        <mc:AlternateContent>
          <mc:Choice Requires="x14">
            <control shapeId="228373" r:id="rId17" name="チェック 21">
              <controlPr defaultSize="0" autoFill="0" autoLine="0" autoPict="0">
                <anchor moveWithCells="1">
                  <from xmlns:xdr="http://schemas.openxmlformats.org/drawingml/2006/spreadsheetDrawing">
                    <xdr:col>30</xdr:col>
                    <xdr:colOff>219075</xdr:colOff>
                    <xdr:row>39</xdr:row>
                    <xdr:rowOff>28575</xdr:rowOff>
                  </from>
                  <to xmlns:xdr="http://schemas.openxmlformats.org/drawingml/2006/spreadsheetDrawing">
                    <xdr:col>31</xdr:col>
                    <xdr:colOff>123825</xdr:colOff>
                    <xdr:row>40</xdr:row>
                    <xdr:rowOff>104775</xdr:rowOff>
                  </to>
                </anchor>
              </controlPr>
            </control>
          </mc:Choice>
        </mc:AlternateContent>
        <mc:AlternateContent>
          <mc:Choice Requires="x14">
            <control shapeId="228374" r:id="rId18" name="チェック 22">
              <controlPr defaultSize="0" autoFill="0" autoLine="0" autoPict="0">
                <anchor moveWithCells="1">
                  <from xmlns:xdr="http://schemas.openxmlformats.org/drawingml/2006/spreadsheetDrawing">
                    <xdr:col>26</xdr:col>
                    <xdr:colOff>323850</xdr:colOff>
                    <xdr:row>51</xdr:row>
                    <xdr:rowOff>19050</xdr:rowOff>
                  </from>
                  <to xmlns:xdr="http://schemas.openxmlformats.org/drawingml/2006/spreadsheetDrawing">
                    <xdr:col>26</xdr:col>
                    <xdr:colOff>514350</xdr:colOff>
                    <xdr:row>52</xdr:row>
                    <xdr:rowOff>95250</xdr:rowOff>
                  </to>
                </anchor>
              </controlPr>
            </control>
          </mc:Choice>
        </mc:AlternateContent>
        <mc:AlternateContent>
          <mc:Choice Requires="x14">
            <control shapeId="228375" r:id="rId19" name="チェック 23">
              <controlPr defaultSize="0" autoFill="0" autoLine="0" autoPict="0">
                <anchor moveWithCells="1">
                  <from xmlns:xdr="http://schemas.openxmlformats.org/drawingml/2006/spreadsheetDrawing">
                    <xdr:col>28</xdr:col>
                    <xdr:colOff>457200</xdr:colOff>
                    <xdr:row>51</xdr:row>
                    <xdr:rowOff>19050</xdr:rowOff>
                  </from>
                  <to xmlns:xdr="http://schemas.openxmlformats.org/drawingml/2006/spreadsheetDrawing">
                    <xdr:col>29</xdr:col>
                    <xdr:colOff>76200</xdr:colOff>
                    <xdr:row>52</xdr:row>
                    <xdr:rowOff>95250</xdr:rowOff>
                  </to>
                </anchor>
              </controlPr>
            </control>
          </mc:Choice>
        </mc:AlternateContent>
        <mc:AlternateContent>
          <mc:Choice Requires="x14">
            <control shapeId="228376" r:id="rId20" name="チェック 24">
              <controlPr defaultSize="0" autoFill="0" autoLine="0" autoPict="0">
                <anchor moveWithCells="1">
                  <from xmlns:xdr="http://schemas.openxmlformats.org/drawingml/2006/spreadsheetDrawing">
                    <xdr:col>26</xdr:col>
                    <xdr:colOff>323850</xdr:colOff>
                    <xdr:row>54</xdr:row>
                    <xdr:rowOff>19050</xdr:rowOff>
                  </from>
                  <to xmlns:xdr="http://schemas.openxmlformats.org/drawingml/2006/spreadsheetDrawing">
                    <xdr:col>26</xdr:col>
                    <xdr:colOff>514350</xdr:colOff>
                    <xdr:row>55</xdr:row>
                    <xdr:rowOff>95250</xdr:rowOff>
                  </to>
                </anchor>
              </controlPr>
            </control>
          </mc:Choice>
        </mc:AlternateContent>
        <mc:AlternateContent>
          <mc:Choice Requires="x14">
            <control shapeId="228378" r:id="rId21" name="チェック 26">
              <controlPr defaultSize="0" autoFill="0" autoLine="0" autoPict="0">
                <anchor moveWithCells="1">
                  <from xmlns:xdr="http://schemas.openxmlformats.org/drawingml/2006/spreadsheetDrawing">
                    <xdr:col>7</xdr:col>
                    <xdr:colOff>95250</xdr:colOff>
                    <xdr:row>3</xdr:row>
                    <xdr:rowOff>19050</xdr:rowOff>
                  </from>
                  <to xmlns:xdr="http://schemas.openxmlformats.org/drawingml/2006/spreadsheetDrawing">
                    <xdr:col>7</xdr:col>
                    <xdr:colOff>285750</xdr:colOff>
                    <xdr:row>4</xdr:row>
                    <xdr:rowOff>95250</xdr:rowOff>
                  </to>
                </anchor>
              </controlPr>
            </control>
          </mc:Choice>
        </mc:AlternateContent>
        <mc:AlternateContent>
          <mc:Choice Requires="x14">
            <control shapeId="228379" r:id="rId22" name="チェック 27">
              <controlPr defaultSize="0" autoFill="0" autoLine="0" autoPict="0">
                <anchor moveWithCells="1">
                  <from xmlns:xdr="http://schemas.openxmlformats.org/drawingml/2006/spreadsheetDrawing">
                    <xdr:col>21</xdr:col>
                    <xdr:colOff>19050</xdr:colOff>
                    <xdr:row>3</xdr:row>
                    <xdr:rowOff>19050</xdr:rowOff>
                  </from>
                  <to xmlns:xdr="http://schemas.openxmlformats.org/drawingml/2006/spreadsheetDrawing">
                    <xdr:col>22</xdr:col>
                    <xdr:colOff>38100</xdr:colOff>
                    <xdr:row>4</xdr:row>
                    <xdr:rowOff>95250</xdr:rowOff>
                  </to>
                </anchor>
              </controlPr>
            </control>
          </mc:Choice>
        </mc:AlternateContent>
      </controls>
    </mc:Choice>
  </mc:AlternateContent>
</worksheet>
</file>

<file path=xl/worksheets/sheet18.xml><?xml version="1.0" encoding="utf-8"?>
<worksheet xmlns="http://schemas.openxmlformats.org/spreadsheetml/2006/main" xmlns:r="http://schemas.openxmlformats.org/officeDocument/2006/relationships" xmlns:mc="http://schemas.openxmlformats.org/markup-compatibility/2006">
  <sheetPr codeName="Sheet20">
    <tabColor theme="4" tint="0.4"/>
  </sheetPr>
  <dimension ref="A1:AI38"/>
  <sheetViews>
    <sheetView showGridLines="0" view="pageBreakPreview" zoomScaleSheetLayoutView="100" workbookViewId="0">
      <selection activeCell="G3" sqref="G3"/>
    </sheetView>
  </sheetViews>
  <sheetFormatPr defaultRowHeight="13.5"/>
  <cols>
    <col min="1" max="2" width="2.75" style="118" customWidth="1"/>
    <col min="3" max="3" width="2.625" style="118" customWidth="1"/>
    <col min="4" max="4" width="8.25" style="118" customWidth="1"/>
    <col min="5" max="5" width="9" style="118" customWidth="1"/>
    <col min="6" max="6" width="2.875" style="118" customWidth="1"/>
    <col min="7" max="7" width="4.375" style="118" customWidth="1"/>
    <col min="8" max="8" width="3.125" style="118" customWidth="1"/>
    <col min="9" max="9" width="2.5" style="118" customWidth="1"/>
    <col min="10" max="10" width="3.125" style="118" customWidth="1"/>
    <col min="11" max="11" width="3.75" style="118" customWidth="1"/>
    <col min="12" max="13" width="3.125" style="118" customWidth="1"/>
    <col min="14" max="14" width="4.25" style="118" customWidth="1"/>
    <col min="15" max="15" width="3.125" style="118" customWidth="1"/>
    <col min="16" max="16" width="5.25" style="118" customWidth="1"/>
    <col min="17" max="17" width="3.75" style="118" customWidth="1"/>
    <col min="18" max="19" width="2.75" style="118" customWidth="1"/>
    <col min="20" max="34" width="3.75" style="118" customWidth="1"/>
    <col min="35" max="35" width="3.5" style="118" customWidth="1"/>
    <col min="36" max="36" width="2.5" style="118" customWidth="1"/>
    <col min="37" max="16384" width="9" style="118" customWidth="1"/>
  </cols>
  <sheetData>
    <row r="1" spans="1:35" ht="15" customHeight="1">
      <c r="A1" s="118" t="s">
        <v>438</v>
      </c>
      <c r="B1" s="122"/>
      <c r="C1" s="122"/>
      <c r="D1" s="373"/>
      <c r="E1" s="449"/>
      <c r="F1" s="449"/>
      <c r="G1" s="373"/>
      <c r="H1" s="373"/>
      <c r="I1" s="373"/>
      <c r="J1" s="373"/>
      <c r="K1" s="397"/>
      <c r="L1" s="397"/>
      <c r="M1" s="373"/>
      <c r="N1" s="373"/>
      <c r="O1" s="373"/>
      <c r="P1" s="373"/>
      <c r="Q1" s="778"/>
      <c r="R1" s="118" t="s">
        <v>595</v>
      </c>
    </row>
    <row r="2" spans="1:35" ht="15" customHeight="1">
      <c r="A2" s="228"/>
      <c r="B2" s="219" t="s">
        <v>793</v>
      </c>
      <c r="C2" s="319"/>
      <c r="D2" s="122"/>
      <c r="E2" s="122"/>
      <c r="F2" s="122"/>
      <c r="G2" s="122"/>
      <c r="H2" s="122"/>
      <c r="I2" s="122"/>
      <c r="J2" s="122"/>
      <c r="K2" s="122"/>
      <c r="L2" s="122"/>
      <c r="M2" s="122"/>
      <c r="N2" s="122"/>
      <c r="O2" s="730" t="s">
        <v>160</v>
      </c>
      <c r="P2" s="730"/>
      <c r="Q2" s="765"/>
      <c r="S2" s="778" t="s">
        <v>319</v>
      </c>
      <c r="T2" s="1183"/>
      <c r="U2" s="1183"/>
      <c r="V2" s="988"/>
      <c r="W2" s="988"/>
      <c r="X2" s="988"/>
      <c r="AA2" s="1195"/>
      <c r="AB2" s="1195"/>
      <c r="AC2" s="1195"/>
      <c r="AD2" s="1195"/>
      <c r="AE2" s="1195"/>
      <c r="AF2" s="1195"/>
    </row>
    <row r="3" spans="1:35" ht="15" customHeight="1">
      <c r="A3" s="228"/>
      <c r="B3" s="228"/>
      <c r="C3" s="228"/>
      <c r="D3" s="373" t="s">
        <v>794</v>
      </c>
      <c r="E3" s="763" t="s">
        <v>797</v>
      </c>
      <c r="F3" s="763" t="s">
        <v>165</v>
      </c>
      <c r="G3" s="1015" t="s">
        <v>160</v>
      </c>
      <c r="H3" s="1115" t="s">
        <v>799</v>
      </c>
      <c r="I3" s="373"/>
      <c r="J3" s="397" t="s">
        <v>12</v>
      </c>
      <c r="K3" s="1115"/>
      <c r="L3" s="373" t="s">
        <v>345</v>
      </c>
      <c r="M3" s="1115"/>
      <c r="N3" s="730"/>
      <c r="O3" s="730"/>
      <c r="P3" s="730"/>
      <c r="Q3" s="765"/>
      <c r="T3" s="1015"/>
      <c r="U3" s="898" t="s">
        <v>984</v>
      </c>
      <c r="V3" s="898"/>
      <c r="W3" s="898"/>
      <c r="X3" s="115"/>
      <c r="Y3" s="988" t="s">
        <v>847</v>
      </c>
      <c r="AC3" s="412" t="s">
        <v>67</v>
      </c>
      <c r="AD3" s="412"/>
      <c r="AE3" s="412"/>
    </row>
    <row r="4" spans="1:35" ht="15" customHeight="1">
      <c r="A4" s="228"/>
      <c r="B4" s="122"/>
      <c r="C4" s="122"/>
      <c r="D4" s="122"/>
      <c r="E4" s="122"/>
      <c r="F4" s="122"/>
      <c r="G4" s="122"/>
      <c r="H4" s="122"/>
      <c r="I4" s="122"/>
      <c r="J4" s="373"/>
      <c r="K4" s="373"/>
      <c r="L4" s="373"/>
      <c r="M4" s="373"/>
      <c r="N4" s="373"/>
      <c r="O4" s="373"/>
      <c r="P4" s="373"/>
      <c r="Q4" s="765"/>
    </row>
    <row r="5" spans="1:35" ht="15" customHeight="1">
      <c r="A5" s="228"/>
      <c r="B5" s="122"/>
      <c r="C5" s="122"/>
      <c r="D5" s="373" t="s">
        <v>514</v>
      </c>
      <c r="E5" s="449" t="s">
        <v>737</v>
      </c>
      <c r="F5" s="449" t="s">
        <v>802</v>
      </c>
      <c r="G5" s="1015" t="s">
        <v>160</v>
      </c>
      <c r="H5" s="108"/>
      <c r="I5" s="1115" t="s">
        <v>804</v>
      </c>
      <c r="J5" s="397"/>
      <c r="K5" s="449"/>
      <c r="L5" s="449" t="s">
        <v>774</v>
      </c>
      <c r="M5" s="373"/>
      <c r="N5" s="228"/>
      <c r="O5" s="228"/>
      <c r="P5" s="730"/>
      <c r="Q5" s="108"/>
      <c r="S5" s="119" t="s">
        <v>450</v>
      </c>
    </row>
    <row r="6" spans="1:35" ht="15" customHeight="1">
      <c r="A6" s="228"/>
      <c r="B6" s="122"/>
      <c r="C6" s="122"/>
      <c r="P6" s="319"/>
      <c r="Q6" s="612"/>
      <c r="T6" s="120" t="s">
        <v>1047</v>
      </c>
    </row>
    <row r="7" spans="1:35" ht="15" customHeight="1">
      <c r="A7" s="228"/>
      <c r="B7" s="228"/>
      <c r="C7" s="228"/>
      <c r="D7" s="373" t="s">
        <v>779</v>
      </c>
      <c r="E7" s="449" t="s">
        <v>737</v>
      </c>
      <c r="F7" s="449" t="s">
        <v>802</v>
      </c>
      <c r="G7" s="1015" t="s">
        <v>160</v>
      </c>
      <c r="H7" s="108"/>
      <c r="I7" s="1115" t="s">
        <v>804</v>
      </c>
      <c r="J7" s="397"/>
      <c r="K7" s="449"/>
      <c r="L7" s="449" t="s">
        <v>774</v>
      </c>
      <c r="M7" s="373"/>
      <c r="N7" s="319"/>
      <c r="O7" s="319"/>
      <c r="P7" s="228"/>
      <c r="Q7" s="612"/>
      <c r="T7" s="1184"/>
      <c r="U7" s="1190"/>
      <c r="V7" s="1190"/>
      <c r="W7" s="1190"/>
      <c r="X7" s="1190"/>
      <c r="Y7" s="1190"/>
      <c r="Z7" s="1190"/>
      <c r="AA7" s="1190"/>
      <c r="AB7" s="1190"/>
      <c r="AC7" s="1190"/>
      <c r="AD7" s="1190"/>
      <c r="AE7" s="1190"/>
      <c r="AF7" s="1190"/>
      <c r="AG7" s="1190"/>
      <c r="AH7" s="1201"/>
    </row>
    <row r="8" spans="1:35" s="122" customFormat="1" ht="15" customHeight="1">
      <c r="A8" s="118"/>
      <c r="B8" s="118"/>
      <c r="C8" s="118"/>
      <c r="D8" s="449"/>
      <c r="E8" s="118"/>
      <c r="F8" s="453" t="s">
        <v>40</v>
      </c>
      <c r="G8" s="763" t="s">
        <v>47</v>
      </c>
      <c r="H8" s="412" t="s">
        <v>1005</v>
      </c>
      <c r="I8" s="412"/>
      <c r="J8" s="412"/>
      <c r="K8" s="176"/>
      <c r="L8" s="1182"/>
      <c r="M8" s="1182"/>
      <c r="N8" s="1115" t="s">
        <v>805</v>
      </c>
      <c r="O8" s="730"/>
      <c r="P8" s="1116"/>
      <c r="Q8" s="988"/>
      <c r="R8" s="118"/>
      <c r="S8" s="118"/>
      <c r="T8" s="941"/>
      <c r="U8" s="1127"/>
      <c r="V8" s="1127"/>
      <c r="W8" s="1127"/>
      <c r="X8" s="1127"/>
      <c r="Y8" s="1127"/>
      <c r="Z8" s="1127"/>
      <c r="AA8" s="1127"/>
      <c r="AB8" s="1127"/>
      <c r="AC8" s="1127"/>
      <c r="AD8" s="1127"/>
      <c r="AE8" s="1127"/>
      <c r="AF8" s="1127"/>
      <c r="AG8" s="1127"/>
      <c r="AH8" s="1154"/>
      <c r="AI8" s="118"/>
    </row>
    <row r="9" spans="1:35" s="122" customFormat="1" ht="15" customHeight="1">
      <c r="A9" s="118"/>
      <c r="B9" s="1114"/>
      <c r="C9" s="1114"/>
      <c r="D9" s="730"/>
      <c r="E9" s="373"/>
      <c r="F9" s="373"/>
      <c r="G9" s="373"/>
      <c r="H9" s="373"/>
      <c r="I9" s="373"/>
      <c r="J9" s="373"/>
      <c r="K9" s="373"/>
      <c r="L9" s="373"/>
      <c r="M9" s="373"/>
      <c r="N9" s="373"/>
      <c r="O9" s="373"/>
      <c r="P9" s="373"/>
      <c r="Q9" s="988"/>
      <c r="R9" s="118"/>
      <c r="S9" s="118"/>
      <c r="T9" s="1123"/>
      <c r="U9" s="1128"/>
      <c r="V9" s="1128"/>
      <c r="W9" s="1128"/>
      <c r="X9" s="1128"/>
      <c r="Y9" s="1128"/>
      <c r="Z9" s="1128"/>
      <c r="AA9" s="1128"/>
      <c r="AB9" s="1128"/>
      <c r="AC9" s="1128"/>
      <c r="AD9" s="1128"/>
      <c r="AE9" s="1128"/>
      <c r="AF9" s="1128"/>
      <c r="AG9" s="1128"/>
      <c r="AH9" s="1202"/>
      <c r="AI9" s="118"/>
    </row>
    <row r="10" spans="1:35" s="122" customFormat="1" ht="15" customHeight="1">
      <c r="A10" s="319" t="s">
        <v>160</v>
      </c>
      <c r="B10" s="46"/>
      <c r="C10" s="46"/>
      <c r="D10" s="1115" t="s">
        <v>592</v>
      </c>
      <c r="E10" s="156" t="s">
        <v>67</v>
      </c>
      <c r="F10" s="156"/>
      <c r="G10" s="156"/>
      <c r="H10" s="156"/>
      <c r="I10" s="373"/>
      <c r="J10" s="373"/>
      <c r="K10" s="373"/>
      <c r="L10" s="373"/>
      <c r="M10" s="373"/>
      <c r="N10" s="373"/>
      <c r="O10" s="373"/>
      <c r="P10" s="373"/>
      <c r="Q10" s="898"/>
      <c r="R10" s="118"/>
      <c r="S10" s="118"/>
      <c r="T10" s="118"/>
      <c r="U10" s="118"/>
      <c r="V10" s="118"/>
      <c r="W10" s="118"/>
      <c r="X10" s="118"/>
      <c r="Y10" s="118"/>
      <c r="Z10" s="118"/>
      <c r="AA10" s="118"/>
      <c r="AB10" s="118"/>
      <c r="AC10" s="118"/>
      <c r="AD10" s="118"/>
      <c r="AE10" s="118"/>
      <c r="AF10" s="118"/>
      <c r="AG10" s="118"/>
      <c r="AH10" s="118"/>
      <c r="AI10" s="118"/>
    </row>
    <row r="11" spans="1:35" s="122" customFormat="1" ht="15" customHeight="1">
      <c r="A11" s="319"/>
      <c r="B11" s="319"/>
      <c r="C11" s="319"/>
      <c r="D11" s="730"/>
      <c r="E11" s="373"/>
      <c r="F11" s="373"/>
      <c r="G11" s="373"/>
      <c r="H11" s="373"/>
      <c r="I11" s="373"/>
      <c r="J11" s="373"/>
      <c r="K11" s="373"/>
      <c r="L11" s="373"/>
      <c r="M11" s="373"/>
      <c r="N11" s="373"/>
      <c r="O11" s="373"/>
      <c r="P11" s="373"/>
      <c r="Q11" s="898"/>
      <c r="R11" s="118"/>
      <c r="S11" s="219" t="s">
        <v>508</v>
      </c>
      <c r="T11" s="373"/>
      <c r="U11" s="373"/>
      <c r="V11" s="373"/>
      <c r="W11" s="118"/>
      <c r="X11" s="118"/>
      <c r="Y11" s="118"/>
      <c r="Z11" s="118"/>
      <c r="AA11" s="118"/>
      <c r="AB11" s="118"/>
      <c r="AC11" s="118"/>
      <c r="AD11" s="118"/>
      <c r="AE11" s="118"/>
      <c r="AF11" s="118"/>
      <c r="AG11" s="118"/>
      <c r="AH11" s="118"/>
      <c r="AI11" s="118"/>
    </row>
    <row r="12" spans="1:35" s="122" customFormat="1" ht="15" customHeight="1">
      <c r="A12" s="319"/>
      <c r="B12" s="319"/>
      <c r="C12" s="319"/>
      <c r="D12" s="373" t="s">
        <v>807</v>
      </c>
      <c r="E12" s="156" t="s">
        <v>67</v>
      </c>
      <c r="F12" s="156"/>
      <c r="G12" s="156"/>
      <c r="H12" s="156"/>
      <c r="I12" s="373"/>
      <c r="J12" s="373"/>
      <c r="K12" s="373"/>
      <c r="L12" s="373"/>
      <c r="M12" s="373"/>
      <c r="N12" s="373"/>
      <c r="O12" s="373"/>
      <c r="P12" s="373"/>
      <c r="Q12" s="373"/>
      <c r="S12" s="219"/>
      <c r="T12" s="373" t="s">
        <v>1032</v>
      </c>
      <c r="U12" s="373"/>
      <c r="V12" s="373"/>
      <c r="W12" s="373"/>
      <c r="X12" s="373"/>
      <c r="Y12" s="373"/>
      <c r="Z12" s="373"/>
      <c r="AA12" s="373"/>
      <c r="AB12" s="373"/>
      <c r="AC12" s="373"/>
      <c r="AD12" s="373"/>
      <c r="AE12" s="373"/>
      <c r="AF12" s="373"/>
      <c r="AG12" s="373"/>
      <c r="AH12" s="373"/>
      <c r="AI12" s="373"/>
    </row>
    <row r="13" spans="1:35" s="122" customFormat="1" ht="15" customHeight="1">
      <c r="A13" s="319"/>
      <c r="B13" s="319"/>
      <c r="C13" s="319"/>
      <c r="D13" s="730"/>
      <c r="E13" s="730"/>
      <c r="F13" s="730"/>
      <c r="G13" s="730"/>
      <c r="H13" s="730"/>
      <c r="I13" s="730"/>
      <c r="J13" s="730"/>
      <c r="K13" s="730"/>
      <c r="L13" s="730"/>
      <c r="M13" s="730"/>
      <c r="N13" s="730"/>
      <c r="O13" s="730"/>
      <c r="P13" s="730"/>
      <c r="Q13" s="373"/>
      <c r="T13" s="1028"/>
      <c r="U13" s="1029"/>
      <c r="V13" s="1029"/>
      <c r="W13" s="1029"/>
      <c r="X13" s="1029"/>
      <c r="Y13" s="1029"/>
      <c r="Z13" s="1029"/>
      <c r="AA13" s="1029"/>
      <c r="AB13" s="1029"/>
      <c r="AC13" s="1029"/>
      <c r="AD13" s="1029"/>
      <c r="AE13" s="1029"/>
      <c r="AF13" s="1029"/>
      <c r="AG13" s="1029"/>
      <c r="AH13" s="1045"/>
      <c r="AI13" s="373"/>
    </row>
    <row r="14" spans="1:35" s="122" customFormat="1" ht="15" customHeight="1">
      <c r="A14" s="319"/>
      <c r="B14" s="219" t="s">
        <v>158</v>
      </c>
      <c r="C14" s="1113"/>
      <c r="D14" s="730"/>
      <c r="E14" s="845"/>
      <c r="F14" s="845"/>
      <c r="G14" s="845"/>
      <c r="H14" s="845"/>
      <c r="I14" s="845"/>
      <c r="J14" s="845"/>
      <c r="K14" s="845"/>
      <c r="L14" s="845"/>
      <c r="M14" s="845"/>
      <c r="N14" s="845"/>
      <c r="O14" s="845"/>
      <c r="P14" s="845"/>
      <c r="Q14" s="373" t="s">
        <v>160</v>
      </c>
      <c r="T14" s="983"/>
      <c r="U14" s="946"/>
      <c r="V14" s="946"/>
      <c r="W14" s="946"/>
      <c r="X14" s="946"/>
      <c r="Y14" s="946"/>
      <c r="Z14" s="946"/>
      <c r="AA14" s="946"/>
      <c r="AB14" s="946"/>
      <c r="AC14" s="946"/>
      <c r="AD14" s="946"/>
      <c r="AE14" s="946"/>
      <c r="AF14" s="946"/>
      <c r="AG14" s="946"/>
      <c r="AH14" s="958"/>
      <c r="AI14" s="373"/>
    </row>
    <row r="15" spans="1:35" s="122" customFormat="1" ht="15" customHeight="1">
      <c r="A15" s="319"/>
      <c r="B15" s="319"/>
      <c r="C15" s="1157"/>
      <c r="D15" s="1160"/>
      <c r="E15" s="1160"/>
      <c r="F15" s="1160"/>
      <c r="G15" s="1160"/>
      <c r="H15" s="1160"/>
      <c r="I15" s="1160"/>
      <c r="J15" s="1160"/>
      <c r="K15" s="1160"/>
      <c r="L15" s="1160"/>
      <c r="M15" s="1160"/>
      <c r="N15" s="1160"/>
      <c r="O15" s="1160"/>
      <c r="P15" s="1166"/>
      <c r="Q15" s="373"/>
      <c r="T15" s="983"/>
      <c r="U15" s="946"/>
      <c r="V15" s="946"/>
      <c r="W15" s="946"/>
      <c r="X15" s="946"/>
      <c r="Y15" s="946"/>
      <c r="Z15" s="946"/>
      <c r="AA15" s="946"/>
      <c r="AB15" s="946"/>
      <c r="AC15" s="946"/>
      <c r="AD15" s="946"/>
      <c r="AE15" s="946"/>
      <c r="AF15" s="946"/>
      <c r="AG15" s="946"/>
      <c r="AH15" s="958"/>
      <c r="AI15" s="373"/>
    </row>
    <row r="16" spans="1:35" s="122" customFormat="1" ht="15" customHeight="1">
      <c r="A16" s="319"/>
      <c r="B16" s="319"/>
      <c r="C16" s="983"/>
      <c r="D16" s="946"/>
      <c r="E16" s="946"/>
      <c r="F16" s="946"/>
      <c r="G16" s="946"/>
      <c r="H16" s="946"/>
      <c r="I16" s="946"/>
      <c r="J16" s="946"/>
      <c r="K16" s="946"/>
      <c r="L16" s="946"/>
      <c r="M16" s="946"/>
      <c r="N16" s="946"/>
      <c r="O16" s="946"/>
      <c r="P16" s="958"/>
      <c r="Q16" s="373"/>
      <c r="T16" s="942"/>
      <c r="U16" s="1004"/>
      <c r="V16" s="1004"/>
      <c r="W16" s="1004"/>
      <c r="X16" s="1004"/>
      <c r="Y16" s="1004"/>
      <c r="Z16" s="1004"/>
      <c r="AA16" s="1004"/>
      <c r="AB16" s="1004"/>
      <c r="AC16" s="1004"/>
      <c r="AD16" s="1004"/>
      <c r="AE16" s="1004"/>
      <c r="AF16" s="1004"/>
      <c r="AG16" s="1004"/>
      <c r="AH16" s="1025"/>
      <c r="AI16" s="373"/>
    </row>
    <row r="17" spans="1:35" s="122" customFormat="1" ht="15" customHeight="1">
      <c r="A17" s="118"/>
      <c r="B17" s="118"/>
      <c r="C17" s="983"/>
      <c r="D17" s="946"/>
      <c r="E17" s="946"/>
      <c r="F17" s="946"/>
      <c r="G17" s="946"/>
      <c r="H17" s="946"/>
      <c r="I17" s="946"/>
      <c r="J17" s="946"/>
      <c r="K17" s="946"/>
      <c r="L17" s="946"/>
      <c r="M17" s="946"/>
      <c r="N17" s="946"/>
      <c r="O17" s="946"/>
      <c r="P17" s="958"/>
      <c r="T17" s="449"/>
      <c r="U17" s="449"/>
      <c r="V17" s="449"/>
      <c r="W17" s="730"/>
      <c r="X17" s="730"/>
      <c r="Y17" s="730"/>
      <c r="Z17" s="730"/>
      <c r="AA17" s="730"/>
      <c r="AB17" s="730"/>
      <c r="AC17" s="730"/>
      <c r="AD17" s="730"/>
      <c r="AE17" s="730"/>
      <c r="AF17" s="730"/>
      <c r="AG17" s="730"/>
      <c r="AH17" s="730"/>
      <c r="AI17" s="730"/>
    </row>
    <row r="18" spans="1:35" s="122" customFormat="1" ht="15" customHeight="1">
      <c r="A18" s="118"/>
      <c r="B18" s="118"/>
      <c r="C18" s="983"/>
      <c r="D18" s="946"/>
      <c r="E18" s="946"/>
      <c r="F18" s="946"/>
      <c r="G18" s="946"/>
      <c r="H18" s="946"/>
      <c r="I18" s="946"/>
      <c r="J18" s="946"/>
      <c r="K18" s="946"/>
      <c r="L18" s="946"/>
      <c r="M18" s="946"/>
      <c r="N18" s="946"/>
      <c r="O18" s="946"/>
      <c r="P18" s="958"/>
      <c r="Q18" s="373"/>
      <c r="S18" s="1113" t="s">
        <v>1048</v>
      </c>
      <c r="T18" s="373"/>
      <c r="U18" s="373"/>
      <c r="V18" s="373"/>
      <c r="W18" s="373"/>
      <c r="X18" s="373"/>
      <c r="Y18" s="373"/>
      <c r="Z18" s="373"/>
      <c r="AA18" s="373"/>
      <c r="AB18" s="373"/>
      <c r="AC18" s="373"/>
      <c r="AD18" s="373"/>
      <c r="AE18" s="373"/>
      <c r="AF18" s="373"/>
      <c r="AG18" s="373"/>
      <c r="AH18" s="373"/>
      <c r="AI18" s="898"/>
    </row>
    <row r="19" spans="1:35" s="122" customFormat="1" ht="15" customHeight="1">
      <c r="A19" s="118"/>
      <c r="B19" s="1114"/>
      <c r="C19" s="942"/>
      <c r="D19" s="1004"/>
      <c r="E19" s="1004"/>
      <c r="F19" s="1004"/>
      <c r="G19" s="1004"/>
      <c r="H19" s="1004"/>
      <c r="I19" s="1004"/>
      <c r="J19" s="1004"/>
      <c r="K19" s="1004"/>
      <c r="L19" s="1004"/>
      <c r="M19" s="1004"/>
      <c r="N19" s="1004"/>
      <c r="O19" s="1004"/>
      <c r="P19" s="959"/>
      <c r="R19" s="319"/>
      <c r="S19" s="319"/>
      <c r="T19" s="1028"/>
      <c r="U19" s="1029"/>
      <c r="V19" s="1029"/>
      <c r="W19" s="1029"/>
      <c r="X19" s="1029"/>
      <c r="Y19" s="1029"/>
      <c r="Z19" s="1029"/>
      <c r="AA19" s="1029"/>
      <c r="AB19" s="1029"/>
      <c r="AC19" s="1029"/>
      <c r="AD19" s="1029"/>
      <c r="AE19" s="1029"/>
      <c r="AF19" s="1029"/>
      <c r="AG19" s="1029"/>
      <c r="AH19" s="1045"/>
      <c r="AI19" s="898"/>
    </row>
    <row r="20" spans="1:35" ht="15" customHeight="1">
      <c r="C20" s="901"/>
      <c r="D20" s="901"/>
      <c r="E20" s="901"/>
      <c r="F20" s="901"/>
      <c r="G20" s="901"/>
      <c r="H20" s="901"/>
      <c r="I20" s="901"/>
      <c r="J20" s="901"/>
      <c r="K20" s="901"/>
      <c r="L20" s="901"/>
      <c r="M20" s="901"/>
      <c r="N20" s="901"/>
      <c r="O20" s="901"/>
      <c r="P20" s="901"/>
      <c r="Q20" s="1116"/>
      <c r="R20" s="319"/>
      <c r="T20" s="983"/>
      <c r="U20" s="946"/>
      <c r="V20" s="946"/>
      <c r="W20" s="946"/>
      <c r="X20" s="946"/>
      <c r="Y20" s="946"/>
      <c r="Z20" s="946"/>
      <c r="AA20" s="946"/>
      <c r="AB20" s="946"/>
      <c r="AC20" s="946"/>
      <c r="AD20" s="946"/>
      <c r="AE20" s="946"/>
      <c r="AF20" s="946"/>
      <c r="AG20" s="946"/>
      <c r="AH20" s="958"/>
      <c r="AI20" s="1204"/>
    </row>
    <row r="21" spans="1:35" ht="15" customHeight="1">
      <c r="A21" s="118" t="s">
        <v>1033</v>
      </c>
      <c r="C21" s="901"/>
      <c r="D21" s="901"/>
      <c r="E21" s="901"/>
      <c r="F21" s="901"/>
      <c r="G21" s="901"/>
      <c r="H21" s="901"/>
      <c r="I21" s="901"/>
      <c r="J21" s="901"/>
      <c r="K21" s="901"/>
      <c r="L21" s="901"/>
      <c r="M21" s="901"/>
      <c r="N21" s="901"/>
      <c r="O21" s="901"/>
      <c r="P21" s="901"/>
      <c r="Q21" s="319"/>
      <c r="R21" s="319"/>
      <c r="S21" s="319"/>
      <c r="T21" s="983"/>
      <c r="U21" s="946"/>
      <c r="V21" s="946"/>
      <c r="W21" s="946"/>
      <c r="X21" s="946"/>
      <c r="Y21" s="946"/>
      <c r="Z21" s="946"/>
      <c r="AA21" s="946"/>
      <c r="AB21" s="946"/>
      <c r="AC21" s="946"/>
      <c r="AD21" s="946"/>
      <c r="AE21" s="946"/>
      <c r="AF21" s="946"/>
      <c r="AG21" s="946"/>
      <c r="AH21" s="958"/>
      <c r="AI21" s="914"/>
    </row>
    <row r="22" spans="1:35" ht="15" customHeight="1">
      <c r="B22" s="612" t="s">
        <v>1006</v>
      </c>
      <c r="C22" s="1173"/>
      <c r="D22" s="1173"/>
      <c r="E22" s="1173"/>
      <c r="F22" s="1173"/>
      <c r="G22" s="1173"/>
      <c r="H22" s="1173"/>
      <c r="I22" s="1173"/>
      <c r="J22" s="1173"/>
      <c r="K22" s="1173"/>
      <c r="L22" s="1173"/>
      <c r="M22" s="1173"/>
      <c r="N22" s="1173"/>
      <c r="O22" s="1173"/>
      <c r="P22" s="1173"/>
      <c r="Q22" s="1173"/>
      <c r="R22" s="1173"/>
      <c r="T22" s="983"/>
      <c r="U22" s="946"/>
      <c r="V22" s="946"/>
      <c r="W22" s="946"/>
      <c r="X22" s="946"/>
      <c r="Y22" s="946"/>
      <c r="Z22" s="946"/>
      <c r="AA22" s="946"/>
      <c r="AB22" s="946"/>
      <c r="AC22" s="946"/>
      <c r="AD22" s="946"/>
      <c r="AE22" s="946"/>
      <c r="AF22" s="946"/>
      <c r="AG22" s="946"/>
      <c r="AH22" s="958"/>
      <c r="AI22" s="914"/>
    </row>
    <row r="23" spans="1:35" ht="15" customHeight="1">
      <c r="B23" s="778"/>
      <c r="C23" s="1026" t="s">
        <v>868</v>
      </c>
      <c r="D23" s="1026"/>
      <c r="E23" s="765" t="s">
        <v>919</v>
      </c>
      <c r="F23" s="765"/>
      <c r="G23" s="1102" t="s">
        <v>886</v>
      </c>
      <c r="H23" s="1100"/>
      <c r="I23" s="802" t="s">
        <v>170</v>
      </c>
      <c r="J23" s="1100"/>
      <c r="K23" s="802" t="s">
        <v>883</v>
      </c>
      <c r="L23" s="1100"/>
      <c r="M23" s="802" t="s">
        <v>389</v>
      </c>
      <c r="N23" s="780" t="s">
        <v>168</v>
      </c>
      <c r="O23" s="780" t="s">
        <v>12</v>
      </c>
      <c r="P23" s="765"/>
      <c r="Q23" s="765" t="s">
        <v>774</v>
      </c>
      <c r="R23" s="1173"/>
      <c r="S23" s="319"/>
      <c r="T23" s="942"/>
      <c r="U23" s="1004"/>
      <c r="V23" s="1004"/>
      <c r="W23" s="1004"/>
      <c r="X23" s="1004"/>
      <c r="Y23" s="1004"/>
      <c r="Z23" s="1004"/>
      <c r="AA23" s="1004"/>
      <c r="AB23" s="1004"/>
      <c r="AC23" s="1004"/>
      <c r="AD23" s="1004"/>
      <c r="AE23" s="1004"/>
      <c r="AF23" s="1004"/>
      <c r="AG23" s="1004"/>
      <c r="AH23" s="1025"/>
      <c r="AI23" s="76"/>
    </row>
    <row r="24" spans="1:35" ht="15" customHeight="1">
      <c r="B24" s="108"/>
      <c r="D24" s="1179" t="s">
        <v>410</v>
      </c>
      <c r="E24" s="1181"/>
      <c r="F24" s="1181"/>
      <c r="G24" s="1181"/>
      <c r="H24" s="1181"/>
      <c r="I24" s="1181"/>
      <c r="J24" s="1181"/>
      <c r="K24" s="1181"/>
      <c r="L24" s="1181"/>
      <c r="M24" s="1181"/>
      <c r="N24" s="1181"/>
      <c r="O24" s="898"/>
      <c r="P24" s="898"/>
      <c r="Q24" s="1173"/>
      <c r="R24" s="1173"/>
      <c r="S24" s="319"/>
      <c r="T24" s="1185"/>
      <c r="U24" s="1185"/>
      <c r="V24" s="1185"/>
      <c r="W24" s="1185"/>
      <c r="X24" s="1185"/>
      <c r="Y24" s="1185"/>
      <c r="Z24" s="1185"/>
      <c r="AA24" s="1185"/>
      <c r="AB24" s="1185"/>
      <c r="AC24" s="1185"/>
      <c r="AD24" s="1185"/>
      <c r="AE24" s="1185"/>
      <c r="AF24" s="1185"/>
      <c r="AG24" s="1185"/>
      <c r="AH24" s="1185"/>
      <c r="AI24" s="76"/>
    </row>
    <row r="25" spans="1:35" ht="9.9499999999999993" customHeight="1">
      <c r="B25" s="108"/>
      <c r="D25" s="1179"/>
      <c r="E25" s="1181"/>
      <c r="F25" s="1181"/>
      <c r="G25" s="1181"/>
      <c r="H25" s="1181"/>
      <c r="I25" s="1181"/>
      <c r="J25" s="1181"/>
      <c r="K25" s="1181"/>
      <c r="L25" s="1181"/>
      <c r="M25" s="1181"/>
      <c r="N25" s="1181"/>
      <c r="O25" s="898"/>
      <c r="P25" s="898"/>
      <c r="Q25" s="1173"/>
      <c r="R25" s="1173"/>
      <c r="S25" s="76"/>
      <c r="T25" s="76"/>
      <c r="U25" s="76"/>
      <c r="V25" s="76"/>
      <c r="W25" s="76"/>
      <c r="X25" s="76"/>
      <c r="Y25" s="76"/>
      <c r="Z25" s="76"/>
      <c r="AA25" s="76"/>
      <c r="AB25" s="76"/>
      <c r="AC25" s="76"/>
      <c r="AD25" s="76"/>
      <c r="AE25" s="76"/>
      <c r="AF25" s="76"/>
      <c r="AG25" s="76"/>
      <c r="AH25" s="76"/>
      <c r="AI25" s="76"/>
    </row>
    <row r="26" spans="1:35" ht="15" customHeight="1">
      <c r="B26" s="119" t="s">
        <v>1073</v>
      </c>
      <c r="E26" s="226" t="s">
        <v>579</v>
      </c>
      <c r="F26" s="226"/>
      <c r="G26" s="1101" t="s">
        <v>886</v>
      </c>
      <c r="H26" s="1100"/>
      <c r="I26" s="802" t="s">
        <v>170</v>
      </c>
      <c r="J26" s="1100"/>
      <c r="K26" s="802" t="s">
        <v>883</v>
      </c>
      <c r="L26" s="1100"/>
      <c r="M26" s="802" t="s">
        <v>389</v>
      </c>
      <c r="Q26" s="319"/>
      <c r="R26" s="319"/>
      <c r="S26" s="219" t="s">
        <v>1049</v>
      </c>
      <c r="T26" s="373"/>
      <c r="U26" s="373"/>
      <c r="V26" s="373"/>
      <c r="W26" s="373"/>
      <c r="X26" s="373"/>
      <c r="Y26" s="373"/>
      <c r="Z26" s="373"/>
      <c r="AA26" s="373"/>
      <c r="AB26" s="373"/>
      <c r="AC26" s="373"/>
      <c r="AD26" s="373"/>
      <c r="AE26" s="373"/>
      <c r="AF26" s="373"/>
      <c r="AG26" s="373"/>
      <c r="AH26" s="373"/>
      <c r="AI26" s="373"/>
    </row>
    <row r="27" spans="1:35" ht="15" customHeight="1">
      <c r="Q27" s="319"/>
      <c r="R27" s="319"/>
      <c r="S27" s="228"/>
      <c r="T27" s="724" t="s">
        <v>191</v>
      </c>
      <c r="U27" s="726"/>
      <c r="V27" s="727"/>
      <c r="W27" s="724" t="s">
        <v>795</v>
      </c>
      <c r="X27" s="726"/>
      <c r="Y27" s="726"/>
      <c r="Z27" s="726"/>
      <c r="AA27" s="726"/>
      <c r="AB27" s="726"/>
      <c r="AC27" s="727"/>
      <c r="AD27" s="724" t="s">
        <v>796</v>
      </c>
      <c r="AE27" s="726"/>
      <c r="AF27" s="726"/>
      <c r="AG27" s="726"/>
      <c r="AH27" s="726"/>
      <c r="AI27" s="1205"/>
    </row>
    <row r="28" spans="1:35" ht="15" customHeight="1">
      <c r="B28" s="119" t="s">
        <v>1074</v>
      </c>
      <c r="Q28" s="319"/>
      <c r="R28" s="319"/>
      <c r="S28" s="319"/>
      <c r="T28" s="1186"/>
      <c r="U28" s="1186"/>
      <c r="V28" s="1193"/>
      <c r="W28" s="1186"/>
      <c r="X28" s="1186"/>
      <c r="Y28" s="1186"/>
      <c r="Z28" s="1186"/>
      <c r="AA28" s="1186"/>
      <c r="AB28" s="1186"/>
      <c r="AC28" s="1186"/>
      <c r="AD28" s="1197"/>
      <c r="AE28" s="1199"/>
      <c r="AF28" s="1199"/>
      <c r="AG28" s="1199"/>
      <c r="AH28" s="1199"/>
      <c r="AI28" s="1204"/>
    </row>
    <row r="29" spans="1:35" ht="15" customHeight="1">
      <c r="B29" s="120"/>
      <c r="C29" s="120" t="s">
        <v>517</v>
      </c>
      <c r="D29" s="120"/>
      <c r="E29" s="120"/>
      <c r="F29" s="120"/>
      <c r="G29" s="120"/>
      <c r="H29" s="120"/>
      <c r="I29" s="120"/>
      <c r="J29" s="120"/>
      <c r="K29" s="120"/>
      <c r="L29" s="120"/>
      <c r="M29" s="120"/>
      <c r="N29" s="120"/>
      <c r="O29" s="120"/>
      <c r="P29" s="120"/>
      <c r="Q29" s="319"/>
      <c r="R29" s="319"/>
      <c r="S29" s="319"/>
      <c r="T29" s="1187"/>
      <c r="U29" s="1187"/>
      <c r="V29" s="1194"/>
      <c r="W29" s="1187"/>
      <c r="X29" s="1187"/>
      <c r="Y29" s="1187"/>
      <c r="Z29" s="1187"/>
      <c r="AA29" s="1187"/>
      <c r="AB29" s="1187"/>
      <c r="AC29" s="1187"/>
      <c r="AD29" s="1198"/>
      <c r="AE29" s="1200"/>
      <c r="AF29" s="1200"/>
      <c r="AG29" s="1200"/>
      <c r="AH29" s="1200"/>
      <c r="AI29" s="914"/>
    </row>
    <row r="30" spans="1:35" ht="15" customHeight="1">
      <c r="B30" s="120"/>
      <c r="C30" s="120"/>
      <c r="D30" s="215" t="s">
        <v>1031</v>
      </c>
      <c r="E30" s="120"/>
      <c r="F30" s="120"/>
      <c r="G30" s="120"/>
      <c r="H30" s="120"/>
      <c r="I30" s="120"/>
      <c r="J30" s="120"/>
      <c r="K30" s="120"/>
      <c r="L30" s="120"/>
      <c r="M30" s="120"/>
      <c r="N30" s="120"/>
      <c r="O30" s="120"/>
      <c r="P30" s="120"/>
      <c r="Q30" s="319"/>
      <c r="R30" s="319"/>
      <c r="S30" s="319"/>
      <c r="T30" s="1187"/>
      <c r="U30" s="1187"/>
      <c r="V30" s="1194"/>
      <c r="W30" s="1187"/>
      <c r="X30" s="1187"/>
      <c r="Y30" s="1187"/>
      <c r="Z30" s="1187"/>
      <c r="AA30" s="1187"/>
      <c r="AB30" s="1187"/>
      <c r="AC30" s="1187"/>
      <c r="AD30" s="1198"/>
      <c r="AE30" s="1200"/>
      <c r="AF30" s="1200"/>
      <c r="AG30" s="1200"/>
      <c r="AH30" s="1200"/>
      <c r="AI30" s="914"/>
    </row>
    <row r="31" spans="1:35" ht="15" customHeight="1">
      <c r="B31" s="120"/>
      <c r="C31" s="740" t="s">
        <v>621</v>
      </c>
      <c r="D31" s="740"/>
      <c r="E31" s="740" t="s">
        <v>222</v>
      </c>
      <c r="F31" s="740"/>
      <c r="G31" s="740"/>
      <c r="H31" s="740"/>
      <c r="I31" s="740"/>
      <c r="J31" s="740"/>
      <c r="K31" s="740"/>
      <c r="L31" s="740"/>
      <c r="M31" s="740"/>
      <c r="N31" s="740" t="s">
        <v>1030</v>
      </c>
      <c r="O31" s="740"/>
      <c r="P31" s="740"/>
      <c r="Q31" s="319"/>
      <c r="R31" s="319"/>
      <c r="T31" s="1188"/>
      <c r="U31" s="26"/>
      <c r="V31" s="26"/>
      <c r="W31" s="1188"/>
      <c r="X31" s="26"/>
      <c r="Y31" s="26"/>
      <c r="Z31" s="26"/>
      <c r="AA31" s="26"/>
      <c r="AB31" s="26"/>
      <c r="AC31" s="49"/>
      <c r="AD31" s="26"/>
      <c r="AE31" s="26"/>
      <c r="AF31" s="26"/>
      <c r="AG31" s="26"/>
      <c r="AH31" s="49"/>
      <c r="AI31" s="319"/>
    </row>
    <row r="32" spans="1:35" ht="15" customHeight="1">
      <c r="B32" s="120"/>
      <c r="C32" s="1177"/>
      <c r="D32" s="740"/>
      <c r="E32" s="761"/>
      <c r="F32" s="761"/>
      <c r="G32" s="761"/>
      <c r="H32" s="761"/>
      <c r="I32" s="761"/>
      <c r="J32" s="761"/>
      <c r="K32" s="761"/>
      <c r="L32" s="761"/>
      <c r="M32" s="761"/>
      <c r="N32" s="724"/>
      <c r="O32" s="726"/>
      <c r="P32" s="727"/>
      <c r="T32" s="1189"/>
      <c r="U32" s="1191"/>
      <c r="V32" s="1191"/>
      <c r="W32" s="1189"/>
      <c r="X32" s="1191"/>
      <c r="Y32" s="1191"/>
      <c r="Z32" s="1191"/>
      <c r="AA32" s="1191"/>
      <c r="AB32" s="1191"/>
      <c r="AC32" s="1196"/>
      <c r="AD32" s="1191"/>
      <c r="AE32" s="1191"/>
      <c r="AF32" s="1191"/>
      <c r="AG32" s="1191"/>
      <c r="AH32" s="1196"/>
    </row>
    <row r="33" spans="2:35" ht="15" customHeight="1">
      <c r="B33" s="120"/>
      <c r="C33" s="724"/>
      <c r="D33" s="727"/>
      <c r="E33" s="740"/>
      <c r="F33" s="740"/>
      <c r="G33" s="740"/>
      <c r="H33" s="740"/>
      <c r="I33" s="740"/>
      <c r="J33" s="740"/>
      <c r="K33" s="740"/>
      <c r="L33" s="740"/>
      <c r="M33" s="740"/>
      <c r="N33" s="724"/>
      <c r="O33" s="726"/>
      <c r="P33" s="727"/>
      <c r="AH33" s="1203"/>
      <c r="AI33" s="738"/>
    </row>
    <row r="34" spans="2:35" ht="15" customHeight="1">
      <c r="B34" s="120"/>
      <c r="C34" s="724"/>
      <c r="D34" s="727"/>
      <c r="E34" s="740"/>
      <c r="F34" s="740"/>
      <c r="G34" s="740"/>
      <c r="H34" s="740"/>
      <c r="I34" s="740"/>
      <c r="J34" s="740"/>
      <c r="K34" s="740"/>
      <c r="L34" s="740"/>
      <c r="M34" s="740"/>
      <c r="N34" s="724"/>
      <c r="O34" s="726"/>
      <c r="P34" s="727"/>
      <c r="S34" s="1113" t="s">
        <v>829</v>
      </c>
      <c r="T34" s="738"/>
      <c r="U34" s="738"/>
      <c r="V34" s="738"/>
      <c r="W34" s="738"/>
      <c r="X34" s="738"/>
      <c r="Y34" s="738"/>
      <c r="Z34" s="738"/>
      <c r="AA34" s="738"/>
      <c r="AB34" s="738"/>
      <c r="AC34" s="738"/>
      <c r="AD34" s="738"/>
      <c r="AE34" s="738"/>
      <c r="AF34" s="738"/>
      <c r="AG34" s="738"/>
      <c r="AH34" s="738"/>
    </row>
    <row r="35" spans="2:35" ht="15" customHeight="1">
      <c r="C35" s="1178"/>
      <c r="D35" s="1180"/>
      <c r="E35" s="740"/>
      <c r="F35" s="740"/>
      <c r="G35" s="740"/>
      <c r="H35" s="740"/>
      <c r="I35" s="740"/>
      <c r="J35" s="740"/>
      <c r="K35" s="740"/>
      <c r="L35" s="740"/>
      <c r="M35" s="740"/>
      <c r="N35" s="724"/>
      <c r="O35" s="726"/>
      <c r="P35" s="727"/>
      <c r="S35" s="319"/>
      <c r="T35" s="738" t="s">
        <v>927</v>
      </c>
      <c r="U35" s="738"/>
      <c r="V35" s="738"/>
      <c r="W35" s="738"/>
      <c r="X35" s="738"/>
      <c r="Y35" s="738"/>
      <c r="Z35" s="738"/>
      <c r="AA35" s="738"/>
      <c r="AB35" s="738"/>
      <c r="AC35" s="738"/>
      <c r="AD35" s="738"/>
      <c r="AE35" s="738"/>
      <c r="AF35" s="738"/>
      <c r="AG35" s="738"/>
      <c r="AH35" s="738"/>
    </row>
    <row r="36" spans="2:35" ht="15" customHeight="1">
      <c r="C36" s="1178"/>
      <c r="D36" s="1180"/>
      <c r="E36" s="740"/>
      <c r="F36" s="740"/>
      <c r="G36" s="740"/>
      <c r="H36" s="740"/>
      <c r="I36" s="740"/>
      <c r="J36" s="740"/>
      <c r="K36" s="740"/>
      <c r="L36" s="740"/>
      <c r="M36" s="740"/>
      <c r="N36" s="724"/>
      <c r="O36" s="726"/>
      <c r="P36" s="727"/>
      <c r="T36" s="150" t="s">
        <v>492</v>
      </c>
      <c r="U36" s="1192"/>
      <c r="V36" s="157" t="s">
        <v>170</v>
      </c>
      <c r="W36" s="1192"/>
      <c r="X36" s="157" t="s">
        <v>883</v>
      </c>
      <c r="Y36" s="1192"/>
      <c r="Z36" s="157" t="s">
        <v>389</v>
      </c>
      <c r="AA36" s="157" t="s">
        <v>545</v>
      </c>
      <c r="AB36" s="150" t="s">
        <v>492</v>
      </c>
      <c r="AC36" s="1192"/>
      <c r="AD36" s="157" t="s">
        <v>170</v>
      </c>
      <c r="AE36" s="1192"/>
      <c r="AF36" s="157" t="s">
        <v>883</v>
      </c>
      <c r="AG36" s="1192"/>
      <c r="AH36" s="157" t="s">
        <v>389</v>
      </c>
      <c r="AI36" s="738"/>
    </row>
    <row r="37" spans="2:35" ht="15" customHeight="1">
      <c r="S37" s="319"/>
      <c r="T37" s="901"/>
      <c r="U37" s="901"/>
      <c r="V37" s="901"/>
      <c r="W37" s="901"/>
      <c r="X37" s="901"/>
      <c r="Y37" s="901"/>
      <c r="Z37" s="901"/>
      <c r="AA37" s="901"/>
      <c r="AB37" s="901"/>
      <c r="AC37" s="901"/>
      <c r="AD37" s="901"/>
      <c r="AE37" s="901"/>
      <c r="AF37" s="901"/>
      <c r="AG37" s="901"/>
      <c r="AH37" s="901"/>
      <c r="AI37" s="738"/>
    </row>
    <row r="38" spans="2:35" ht="15" customHeight="1">
      <c r="T38" s="1026"/>
      <c r="U38" s="765"/>
      <c r="V38" s="780"/>
      <c r="W38" s="765"/>
      <c r="X38" s="780"/>
      <c r="Y38" s="765"/>
      <c r="Z38" s="780"/>
      <c r="AA38" s="780"/>
      <c r="AB38" s="1026"/>
      <c r="AC38" s="765"/>
      <c r="AD38" s="780"/>
      <c r="AE38" s="765"/>
      <c r="AF38" s="780"/>
      <c r="AG38" s="765"/>
      <c r="AH38" s="780"/>
      <c r="AI38" s="120"/>
    </row>
  </sheetData>
  <mergeCells count="48">
    <mergeCell ref="AA2:AF2"/>
    <mergeCell ref="AC3:AE3"/>
    <mergeCell ref="G5:H5"/>
    <mergeCell ref="G7:H7"/>
    <mergeCell ref="H8:J8"/>
    <mergeCell ref="L8:M8"/>
    <mergeCell ref="E10:H10"/>
    <mergeCell ref="E12:H12"/>
    <mergeCell ref="E13:P13"/>
    <mergeCell ref="T17:V17"/>
    <mergeCell ref="W17:AC17"/>
    <mergeCell ref="AD17:AI17"/>
    <mergeCell ref="C23:D23"/>
    <mergeCell ref="E26:F26"/>
    <mergeCell ref="T27:V27"/>
    <mergeCell ref="W27:AC27"/>
    <mergeCell ref="AD27:AH27"/>
    <mergeCell ref="T28:V28"/>
    <mergeCell ref="W28:AC28"/>
    <mergeCell ref="AD28:AH28"/>
    <mergeCell ref="T29:V29"/>
    <mergeCell ref="W29:AC29"/>
    <mergeCell ref="AD29:AH29"/>
    <mergeCell ref="T30:V30"/>
    <mergeCell ref="W30:AC30"/>
    <mergeCell ref="AD30:AH30"/>
    <mergeCell ref="C31:D31"/>
    <mergeCell ref="E31:M31"/>
    <mergeCell ref="N31:P31"/>
    <mergeCell ref="C32:D32"/>
    <mergeCell ref="E32:M32"/>
    <mergeCell ref="N32:P32"/>
    <mergeCell ref="C33:D33"/>
    <mergeCell ref="E33:M33"/>
    <mergeCell ref="N33:P33"/>
    <mergeCell ref="C34:D34"/>
    <mergeCell ref="E34:M34"/>
    <mergeCell ref="N34:P34"/>
    <mergeCell ref="C35:D35"/>
    <mergeCell ref="E35:M35"/>
    <mergeCell ref="N35:P35"/>
    <mergeCell ref="C36:D36"/>
    <mergeCell ref="E36:M36"/>
    <mergeCell ref="N36:P36"/>
    <mergeCell ref="T7:AH9"/>
    <mergeCell ref="T13:AH16"/>
    <mergeCell ref="C15:P19"/>
    <mergeCell ref="T19:AH23"/>
  </mergeCells>
  <phoneticPr fontId="3"/>
  <dataValidations count="2">
    <dataValidation type="list" allowBlank="1" showDropDown="0" showInputMessage="1" showErrorMessage="1" sqref="E10:H10 E12:H12 AC3">
      <formula1>"有　・　無,有,無"</formula1>
    </dataValidation>
    <dataValidation type="list" allowBlank="1" showDropDown="0" showInputMessage="1" showErrorMessage="1" sqref="H8:J8">
      <formula1>"月　・　年,月,年"</formula1>
    </dataValidation>
  </dataValidations>
  <pageMargins left="0.70866141732283472" right="0.70866141732283472" top="0.74803149606299213" bottom="0.55118110236220474" header="0.31496062992125984" footer="0.31496062992125984"/>
  <pageSetup paperSize="9" fitToWidth="1" fitToHeight="1" orientation="landscape" usePrinterDefaults="1" r:id="rId1"/>
  <headerFooter>
    <oddFooter>&amp;C15</oddFooter>
  </headerFooter>
  <drawing r:id="rId2"/>
  <legacyDrawing r:id="rId3"/>
  <mc:AlternateContent>
    <mc:Choice xmlns:x14="http://schemas.microsoft.com/office/spreadsheetml/2009/9/main" Requires="x14">
      <controls>
        <mc:AlternateContent>
          <mc:Choice Requires="x14">
            <control shapeId="265224" r:id="rId4" name="チェック 8">
              <controlPr defaultSize="0" autoFill="0" autoLine="0" autoPict="0">
                <anchor moveWithCells="1">
                  <from xmlns:xdr="http://schemas.openxmlformats.org/drawingml/2006/spreadsheetDrawing">
                    <xdr:col>4</xdr:col>
                    <xdr:colOff>66675</xdr:colOff>
                    <xdr:row>2</xdr:row>
                    <xdr:rowOff>9525</xdr:rowOff>
                  </from>
                  <to xmlns:xdr="http://schemas.openxmlformats.org/drawingml/2006/spreadsheetDrawing">
                    <xdr:col>4</xdr:col>
                    <xdr:colOff>257175</xdr:colOff>
                    <xdr:row>3</xdr:row>
                    <xdr:rowOff>0</xdr:rowOff>
                  </to>
                </anchor>
              </controlPr>
            </control>
          </mc:Choice>
        </mc:AlternateContent>
        <mc:AlternateContent>
          <mc:Choice Requires="x14">
            <control shapeId="265225" r:id="rId5" name="チェック 9">
              <controlPr defaultSize="0" autoFill="0" autoLine="0" autoPict="0">
                <anchor moveWithCells="1">
                  <from xmlns:xdr="http://schemas.openxmlformats.org/drawingml/2006/spreadsheetDrawing">
                    <xdr:col>4</xdr:col>
                    <xdr:colOff>57150</xdr:colOff>
                    <xdr:row>4</xdr:row>
                    <xdr:rowOff>19685</xdr:rowOff>
                  </from>
                  <to xmlns:xdr="http://schemas.openxmlformats.org/drawingml/2006/spreadsheetDrawing">
                    <xdr:col>4</xdr:col>
                    <xdr:colOff>247650</xdr:colOff>
                    <xdr:row>5</xdr:row>
                    <xdr:rowOff>9525</xdr:rowOff>
                  </to>
                </anchor>
              </controlPr>
            </control>
          </mc:Choice>
        </mc:AlternateContent>
        <mc:AlternateContent>
          <mc:Choice Requires="x14">
            <control shapeId="265226" r:id="rId6" name="チェック 10">
              <controlPr defaultSize="0" autoFill="0" autoLine="0" autoPict="0">
                <anchor moveWithCells="1">
                  <from xmlns:xdr="http://schemas.openxmlformats.org/drawingml/2006/spreadsheetDrawing">
                    <xdr:col>4</xdr:col>
                    <xdr:colOff>57150</xdr:colOff>
                    <xdr:row>6</xdr:row>
                    <xdr:rowOff>19685</xdr:rowOff>
                  </from>
                  <to xmlns:xdr="http://schemas.openxmlformats.org/drawingml/2006/spreadsheetDrawing">
                    <xdr:col>4</xdr:col>
                    <xdr:colOff>247650</xdr:colOff>
                    <xdr:row>7</xdr:row>
                    <xdr:rowOff>9525</xdr:rowOff>
                  </to>
                </anchor>
              </controlPr>
            </control>
          </mc:Choice>
        </mc:AlternateContent>
        <mc:AlternateContent>
          <mc:Choice Requires="x14">
            <control shapeId="265227" r:id="rId7" name="チェック 11">
              <controlPr defaultSize="0" autoFill="0" autoLine="0" autoPict="0">
                <anchor moveWithCells="1">
                  <from xmlns:xdr="http://schemas.openxmlformats.org/drawingml/2006/spreadsheetDrawing">
                    <xdr:col>10</xdr:col>
                    <xdr:colOff>104775</xdr:colOff>
                    <xdr:row>2</xdr:row>
                    <xdr:rowOff>9525</xdr:rowOff>
                  </from>
                  <to xmlns:xdr="http://schemas.openxmlformats.org/drawingml/2006/spreadsheetDrawing">
                    <xdr:col>11</xdr:col>
                    <xdr:colOff>9525</xdr:colOff>
                    <xdr:row>3</xdr:row>
                    <xdr:rowOff>0</xdr:rowOff>
                  </to>
                </anchor>
              </controlPr>
            </control>
          </mc:Choice>
        </mc:AlternateContent>
        <mc:AlternateContent>
          <mc:Choice Requires="x14">
            <control shapeId="265228" r:id="rId8" name="チェック 12">
              <controlPr defaultSize="0" autoFill="0" autoLine="0" autoPict="0">
                <anchor moveWithCells="1">
                  <from xmlns:xdr="http://schemas.openxmlformats.org/drawingml/2006/spreadsheetDrawing">
                    <xdr:col>10</xdr:col>
                    <xdr:colOff>104775</xdr:colOff>
                    <xdr:row>4</xdr:row>
                    <xdr:rowOff>19685</xdr:rowOff>
                  </from>
                  <to xmlns:xdr="http://schemas.openxmlformats.org/drawingml/2006/spreadsheetDrawing">
                    <xdr:col>11</xdr:col>
                    <xdr:colOff>9525</xdr:colOff>
                    <xdr:row>5</xdr:row>
                    <xdr:rowOff>9525</xdr:rowOff>
                  </to>
                </anchor>
              </controlPr>
            </control>
          </mc:Choice>
        </mc:AlternateContent>
        <mc:AlternateContent>
          <mc:Choice Requires="x14">
            <control shapeId="265229" r:id="rId9" name="チェック 13">
              <controlPr defaultSize="0" autoFill="0" autoLine="0" autoPict="0">
                <anchor moveWithCells="1">
                  <from xmlns:xdr="http://schemas.openxmlformats.org/drawingml/2006/spreadsheetDrawing">
                    <xdr:col>10</xdr:col>
                    <xdr:colOff>104775</xdr:colOff>
                    <xdr:row>6</xdr:row>
                    <xdr:rowOff>19685</xdr:rowOff>
                  </from>
                  <to xmlns:xdr="http://schemas.openxmlformats.org/drawingml/2006/spreadsheetDrawing">
                    <xdr:col>11</xdr:col>
                    <xdr:colOff>9525</xdr:colOff>
                    <xdr:row>7</xdr:row>
                    <xdr:rowOff>9525</xdr:rowOff>
                  </to>
                </anchor>
              </controlPr>
            </control>
          </mc:Choice>
        </mc:AlternateContent>
        <mc:AlternateContent>
          <mc:Choice Requires="x14">
            <control shapeId="265236" r:id="rId10" name="チェック 20">
              <controlPr defaultSize="0" autoFill="0" autoLine="0" autoPict="0">
                <anchor moveWithCells="1">
                  <from xmlns:xdr="http://schemas.openxmlformats.org/drawingml/2006/spreadsheetDrawing">
                    <xdr:col>3</xdr:col>
                    <xdr:colOff>142875</xdr:colOff>
                    <xdr:row>22</xdr:row>
                    <xdr:rowOff>19685</xdr:rowOff>
                  </from>
                  <to xmlns:xdr="http://schemas.openxmlformats.org/drawingml/2006/spreadsheetDrawing">
                    <xdr:col>3</xdr:col>
                    <xdr:colOff>342900</xdr:colOff>
                    <xdr:row>23</xdr:row>
                    <xdr:rowOff>9525</xdr:rowOff>
                  </to>
                </anchor>
              </controlPr>
            </control>
          </mc:Choice>
        </mc:AlternateContent>
        <mc:AlternateContent>
          <mc:Choice Requires="x14">
            <control shapeId="265237" r:id="rId11" name="チェック 21">
              <controlPr defaultSize="0" autoFill="0" autoLine="0" autoPict="0">
                <anchor moveWithCells="1">
                  <from xmlns:xdr="http://schemas.openxmlformats.org/drawingml/2006/spreadsheetDrawing">
                    <xdr:col>15</xdr:col>
                    <xdr:colOff>142875</xdr:colOff>
                    <xdr:row>22</xdr:row>
                    <xdr:rowOff>9525</xdr:rowOff>
                  </from>
                  <to xmlns:xdr="http://schemas.openxmlformats.org/drawingml/2006/spreadsheetDrawing">
                    <xdr:col>15</xdr:col>
                    <xdr:colOff>333375</xdr:colOff>
                    <xdr:row>23</xdr:row>
                    <xdr:rowOff>0</xdr:rowOff>
                  </to>
                </anchor>
              </controlPr>
            </control>
          </mc:Choice>
        </mc:AlternateContent>
      </controls>
    </mc:Choice>
  </mc:AlternateContent>
</worksheet>
</file>

<file path=xl/worksheets/sheet19.xml><?xml version="1.0" encoding="utf-8"?>
<worksheet xmlns="http://schemas.openxmlformats.org/spreadsheetml/2006/main" xmlns:r="http://schemas.openxmlformats.org/officeDocument/2006/relationships" xmlns:mc="http://schemas.openxmlformats.org/markup-compatibility/2006">
  <sheetPr>
    <tabColor rgb="FFFFFF00"/>
    <pageSetUpPr fitToPage="1"/>
  </sheetPr>
  <dimension ref="A1:Q35"/>
  <sheetViews>
    <sheetView view="pageBreakPreview" zoomScale="85" zoomScaleSheetLayoutView="85" workbookViewId="0">
      <selection activeCell="B7" sqref="B7:B8"/>
    </sheetView>
  </sheetViews>
  <sheetFormatPr defaultRowHeight="13.5"/>
  <cols>
    <col min="1" max="16384" width="9" style="108" customWidth="1"/>
  </cols>
  <sheetData>
    <row r="1" spans="1:17" ht="20.25" customHeight="1">
      <c r="A1" s="1206" t="s">
        <v>132</v>
      </c>
      <c r="K1" s="1274" t="s">
        <v>370</v>
      </c>
      <c r="L1" s="1283"/>
      <c r="Q1" s="117"/>
    </row>
    <row r="2" spans="1:17">
      <c r="A2" s="1206"/>
      <c r="O2" s="1287"/>
      <c r="Q2" s="117"/>
    </row>
    <row r="3" spans="1:17" ht="21.75" customHeight="1">
      <c r="A3" s="105" t="s">
        <v>986</v>
      </c>
      <c r="G3" s="166" t="s">
        <v>230</v>
      </c>
      <c r="H3" s="1257" t="str">
        <f>IF(COUNTIF(F7:F30,"&gt;0")=0,"",F31/COUNTIF(F7:F30,"&gt;0")/表紙!H9)</f>
        <v/>
      </c>
      <c r="J3" s="1266" t="s">
        <v>1066</v>
      </c>
      <c r="P3" s="166" t="s">
        <v>230</v>
      </c>
      <c r="Q3" s="1257" t="str">
        <f>IF(COUNTIF(O7:O30,"&gt;0")=0,"",O31/COUNTIF(O7:O30,"&gt;0")/表紙!H9)</f>
        <v/>
      </c>
    </row>
    <row r="4" spans="1:17" ht="14.25">
      <c r="G4" s="166"/>
      <c r="H4" s="1257"/>
      <c r="P4" s="166"/>
      <c r="Q4" s="1257"/>
    </row>
    <row r="5" spans="1:17" ht="13.5" customHeight="1">
      <c r="A5" s="1207"/>
      <c r="B5" s="1215" t="s">
        <v>536</v>
      </c>
      <c r="C5" s="1215"/>
      <c r="D5" s="1215"/>
      <c r="E5" s="1215"/>
      <c r="F5" s="1244"/>
      <c r="G5" s="1252" t="s">
        <v>35</v>
      </c>
      <c r="H5" s="1258" t="s">
        <v>249</v>
      </c>
      <c r="I5" s="1251"/>
      <c r="J5" s="1267"/>
      <c r="K5" s="1275" t="s">
        <v>536</v>
      </c>
      <c r="L5" s="1215"/>
      <c r="M5" s="1215"/>
      <c r="N5" s="1215"/>
      <c r="O5" s="1244"/>
      <c r="P5" s="1252" t="s">
        <v>35</v>
      </c>
      <c r="Q5" s="1258" t="s">
        <v>249</v>
      </c>
    </row>
    <row r="6" spans="1:17">
      <c r="A6" s="1208"/>
      <c r="B6" s="1216" t="s">
        <v>313</v>
      </c>
      <c r="C6" s="1224" t="s">
        <v>607</v>
      </c>
      <c r="D6" s="1231" t="s">
        <v>727</v>
      </c>
      <c r="E6" s="1238" t="s">
        <v>728</v>
      </c>
      <c r="F6" s="1245" t="s">
        <v>247</v>
      </c>
      <c r="G6" s="1253"/>
      <c r="H6" s="1259"/>
      <c r="I6" s="1251"/>
      <c r="J6" s="1268"/>
      <c r="K6" s="1276" t="s">
        <v>313</v>
      </c>
      <c r="L6" s="1224" t="s">
        <v>607</v>
      </c>
      <c r="M6" s="1231" t="s">
        <v>727</v>
      </c>
      <c r="N6" s="1238" t="s">
        <v>728</v>
      </c>
      <c r="O6" s="1245" t="s">
        <v>247</v>
      </c>
      <c r="P6" s="1253"/>
      <c r="Q6" s="1259"/>
    </row>
    <row r="7" spans="1:17">
      <c r="A7" s="1209" t="s">
        <v>252</v>
      </c>
      <c r="B7" s="1217"/>
      <c r="C7" s="1225"/>
      <c r="D7" s="1232"/>
      <c r="E7" s="1239"/>
      <c r="F7" s="1246">
        <f>SUM(B7:E8)</f>
        <v>0</v>
      </c>
      <c r="G7" s="1254"/>
      <c r="H7" s="1260"/>
      <c r="I7" s="1251"/>
      <c r="J7" s="1269" t="s">
        <v>252</v>
      </c>
      <c r="K7" s="1277"/>
      <c r="L7" s="1284"/>
      <c r="M7" s="1232"/>
      <c r="N7" s="1239"/>
      <c r="O7" s="1288">
        <f>SUM(K7:N8)</f>
        <v>0</v>
      </c>
      <c r="P7" s="1254"/>
      <c r="Q7" s="1260"/>
    </row>
    <row r="8" spans="1:17">
      <c r="A8" s="1210"/>
      <c r="B8" s="1218"/>
      <c r="C8" s="1226"/>
      <c r="D8" s="1233"/>
      <c r="E8" s="1240"/>
      <c r="F8" s="1247"/>
      <c r="G8" s="1255"/>
      <c r="H8" s="1261"/>
      <c r="I8" s="1251"/>
      <c r="J8" s="1270"/>
      <c r="K8" s="1278"/>
      <c r="L8" s="1285"/>
      <c r="M8" s="1233"/>
      <c r="N8" s="1240"/>
      <c r="O8" s="1289"/>
      <c r="P8" s="1255"/>
      <c r="Q8" s="1261"/>
    </row>
    <row r="9" spans="1:17">
      <c r="A9" s="1209" t="s">
        <v>16</v>
      </c>
      <c r="B9" s="1217"/>
      <c r="C9" s="1225"/>
      <c r="D9" s="1232"/>
      <c r="E9" s="1239"/>
      <c r="F9" s="1246">
        <f>SUM(B9:E10)</f>
        <v>0</v>
      </c>
      <c r="G9" s="1254"/>
      <c r="H9" s="1260"/>
      <c r="I9" s="1251"/>
      <c r="J9" s="1269" t="s">
        <v>16</v>
      </c>
      <c r="K9" s="1277"/>
      <c r="L9" s="1284"/>
      <c r="M9" s="1232"/>
      <c r="N9" s="1239"/>
      <c r="O9" s="1288">
        <f>SUM(K9:N10)</f>
        <v>0</v>
      </c>
      <c r="P9" s="1254"/>
      <c r="Q9" s="1260"/>
    </row>
    <row r="10" spans="1:17">
      <c r="A10" s="1210"/>
      <c r="B10" s="1218"/>
      <c r="C10" s="1226"/>
      <c r="D10" s="1233"/>
      <c r="E10" s="1240"/>
      <c r="F10" s="1247"/>
      <c r="G10" s="1255"/>
      <c r="H10" s="1261"/>
      <c r="I10" s="1251"/>
      <c r="J10" s="1270"/>
      <c r="K10" s="1278"/>
      <c r="L10" s="1285"/>
      <c r="M10" s="1233"/>
      <c r="N10" s="1240"/>
      <c r="O10" s="1289"/>
      <c r="P10" s="1255"/>
      <c r="Q10" s="1261"/>
    </row>
    <row r="11" spans="1:17">
      <c r="A11" s="1209" t="s">
        <v>257</v>
      </c>
      <c r="B11" s="1217"/>
      <c r="C11" s="1225"/>
      <c r="D11" s="1232"/>
      <c r="E11" s="1239"/>
      <c r="F11" s="1246">
        <f>SUM(B11:E12)</f>
        <v>0</v>
      </c>
      <c r="G11" s="1254"/>
      <c r="H11" s="1260"/>
      <c r="I11" s="1251"/>
      <c r="J11" s="1269" t="s">
        <v>257</v>
      </c>
      <c r="K11" s="1277"/>
      <c r="L11" s="1284"/>
      <c r="M11" s="1232"/>
      <c r="N11" s="1239"/>
      <c r="O11" s="1288">
        <f>SUM(K11:N12)</f>
        <v>0</v>
      </c>
      <c r="P11" s="1254"/>
      <c r="Q11" s="1260"/>
    </row>
    <row r="12" spans="1:17">
      <c r="A12" s="1210"/>
      <c r="B12" s="1218"/>
      <c r="C12" s="1226"/>
      <c r="D12" s="1233"/>
      <c r="E12" s="1240"/>
      <c r="F12" s="1247"/>
      <c r="G12" s="1255"/>
      <c r="H12" s="1261"/>
      <c r="I12" s="1251"/>
      <c r="J12" s="1270"/>
      <c r="K12" s="1278"/>
      <c r="L12" s="1285"/>
      <c r="M12" s="1233"/>
      <c r="N12" s="1240"/>
      <c r="O12" s="1289"/>
      <c r="P12" s="1255"/>
      <c r="Q12" s="1261"/>
    </row>
    <row r="13" spans="1:17">
      <c r="A13" s="1209" t="s">
        <v>46</v>
      </c>
      <c r="B13" s="1217"/>
      <c r="C13" s="1225"/>
      <c r="D13" s="1232"/>
      <c r="E13" s="1239"/>
      <c r="F13" s="1246">
        <f>SUM(B13:E14)</f>
        <v>0</v>
      </c>
      <c r="G13" s="1254"/>
      <c r="H13" s="1260"/>
      <c r="I13" s="1251"/>
      <c r="J13" s="1269" t="s">
        <v>46</v>
      </c>
      <c r="K13" s="1277"/>
      <c r="L13" s="1284"/>
      <c r="M13" s="1232"/>
      <c r="N13" s="1239"/>
      <c r="O13" s="1288">
        <f>SUM(K13:N14)</f>
        <v>0</v>
      </c>
      <c r="P13" s="1254"/>
      <c r="Q13" s="1260"/>
    </row>
    <row r="14" spans="1:17">
      <c r="A14" s="1210"/>
      <c r="B14" s="1218"/>
      <c r="C14" s="1226"/>
      <c r="D14" s="1233"/>
      <c r="E14" s="1240"/>
      <c r="F14" s="1247"/>
      <c r="G14" s="1255"/>
      <c r="H14" s="1261"/>
      <c r="I14" s="1251"/>
      <c r="J14" s="1270"/>
      <c r="K14" s="1278"/>
      <c r="L14" s="1285"/>
      <c r="M14" s="1233"/>
      <c r="N14" s="1240"/>
      <c r="O14" s="1289"/>
      <c r="P14" s="1255"/>
      <c r="Q14" s="1261"/>
    </row>
    <row r="15" spans="1:17">
      <c r="A15" s="1209" t="s">
        <v>259</v>
      </c>
      <c r="B15" s="1217"/>
      <c r="C15" s="1225"/>
      <c r="D15" s="1232"/>
      <c r="E15" s="1239"/>
      <c r="F15" s="1246">
        <f>SUM(B15:E16)</f>
        <v>0</v>
      </c>
      <c r="G15" s="1254"/>
      <c r="H15" s="1260"/>
      <c r="I15" s="1251"/>
      <c r="J15" s="1269" t="s">
        <v>259</v>
      </c>
      <c r="K15" s="1277"/>
      <c r="L15" s="1284"/>
      <c r="M15" s="1232"/>
      <c r="N15" s="1239"/>
      <c r="O15" s="1288">
        <f>SUM(K15:N16)</f>
        <v>0</v>
      </c>
      <c r="P15" s="1254"/>
      <c r="Q15" s="1260"/>
    </row>
    <row r="16" spans="1:17">
      <c r="A16" s="1210"/>
      <c r="B16" s="1218"/>
      <c r="C16" s="1226"/>
      <c r="D16" s="1233"/>
      <c r="E16" s="1240"/>
      <c r="F16" s="1247"/>
      <c r="G16" s="1255"/>
      <c r="H16" s="1261"/>
      <c r="I16" s="1251"/>
      <c r="J16" s="1270"/>
      <c r="K16" s="1278"/>
      <c r="L16" s="1285"/>
      <c r="M16" s="1233"/>
      <c r="N16" s="1240"/>
      <c r="O16" s="1289"/>
      <c r="P16" s="1255"/>
      <c r="Q16" s="1261"/>
    </row>
    <row r="17" spans="1:17">
      <c r="A17" s="1209" t="s">
        <v>260</v>
      </c>
      <c r="B17" s="1217"/>
      <c r="C17" s="1225"/>
      <c r="D17" s="1232"/>
      <c r="E17" s="1239"/>
      <c r="F17" s="1246">
        <f>SUM(B17:E18)</f>
        <v>0</v>
      </c>
      <c r="G17" s="1254"/>
      <c r="H17" s="1260"/>
      <c r="I17" s="1251"/>
      <c r="J17" s="1269" t="s">
        <v>260</v>
      </c>
      <c r="K17" s="1277"/>
      <c r="L17" s="1284"/>
      <c r="M17" s="1232"/>
      <c r="N17" s="1239"/>
      <c r="O17" s="1288">
        <f>SUM(K17:N18)</f>
        <v>0</v>
      </c>
      <c r="P17" s="1254"/>
      <c r="Q17" s="1260"/>
    </row>
    <row r="18" spans="1:17">
      <c r="A18" s="1210"/>
      <c r="B18" s="1218"/>
      <c r="C18" s="1226"/>
      <c r="D18" s="1233"/>
      <c r="E18" s="1240"/>
      <c r="F18" s="1247"/>
      <c r="G18" s="1255"/>
      <c r="H18" s="1261"/>
      <c r="I18" s="1251"/>
      <c r="J18" s="1270"/>
      <c r="K18" s="1278"/>
      <c r="L18" s="1285"/>
      <c r="M18" s="1233"/>
      <c r="N18" s="1240"/>
      <c r="O18" s="1289"/>
      <c r="P18" s="1255"/>
      <c r="Q18" s="1261"/>
    </row>
    <row r="19" spans="1:17">
      <c r="A19" s="1209" t="s">
        <v>137</v>
      </c>
      <c r="B19" s="1217"/>
      <c r="C19" s="1225"/>
      <c r="D19" s="1232"/>
      <c r="E19" s="1239"/>
      <c r="F19" s="1246">
        <f>SUM(B19:E20)</f>
        <v>0</v>
      </c>
      <c r="G19" s="1254"/>
      <c r="H19" s="1260"/>
      <c r="I19" s="1251"/>
      <c r="J19" s="1269" t="s">
        <v>137</v>
      </c>
      <c r="K19" s="1277"/>
      <c r="L19" s="1284"/>
      <c r="M19" s="1232"/>
      <c r="N19" s="1239"/>
      <c r="O19" s="1288">
        <f>SUM(K19:N20)</f>
        <v>0</v>
      </c>
      <c r="P19" s="1254"/>
      <c r="Q19" s="1260"/>
    </row>
    <row r="20" spans="1:17">
      <c r="A20" s="1210"/>
      <c r="B20" s="1218"/>
      <c r="C20" s="1226"/>
      <c r="D20" s="1233"/>
      <c r="E20" s="1240"/>
      <c r="F20" s="1247"/>
      <c r="G20" s="1255"/>
      <c r="H20" s="1261"/>
      <c r="I20" s="1251"/>
      <c r="J20" s="1270"/>
      <c r="K20" s="1278"/>
      <c r="L20" s="1285"/>
      <c r="M20" s="1233"/>
      <c r="N20" s="1240"/>
      <c r="O20" s="1289"/>
      <c r="P20" s="1255"/>
      <c r="Q20" s="1261"/>
    </row>
    <row r="21" spans="1:17">
      <c r="A21" s="1209" t="s">
        <v>262</v>
      </c>
      <c r="B21" s="1217"/>
      <c r="C21" s="1225"/>
      <c r="D21" s="1232"/>
      <c r="E21" s="1239"/>
      <c r="F21" s="1246">
        <f>SUM(B21:E22)</f>
        <v>0</v>
      </c>
      <c r="G21" s="1254"/>
      <c r="H21" s="1260"/>
      <c r="I21" s="1251"/>
      <c r="J21" s="1269" t="s">
        <v>262</v>
      </c>
      <c r="K21" s="1277"/>
      <c r="L21" s="1284"/>
      <c r="M21" s="1232"/>
      <c r="N21" s="1239"/>
      <c r="O21" s="1288">
        <f>SUM(K21:N22)</f>
        <v>0</v>
      </c>
      <c r="P21" s="1254"/>
      <c r="Q21" s="1260"/>
    </row>
    <row r="22" spans="1:17">
      <c r="A22" s="1210"/>
      <c r="B22" s="1218"/>
      <c r="C22" s="1226"/>
      <c r="D22" s="1233"/>
      <c r="E22" s="1240"/>
      <c r="F22" s="1247"/>
      <c r="G22" s="1255"/>
      <c r="H22" s="1261"/>
      <c r="I22" s="1251"/>
      <c r="J22" s="1270"/>
      <c r="K22" s="1278"/>
      <c r="L22" s="1285"/>
      <c r="M22" s="1233"/>
      <c r="N22" s="1240"/>
      <c r="O22" s="1289"/>
      <c r="P22" s="1255"/>
      <c r="Q22" s="1261"/>
    </row>
    <row r="23" spans="1:17">
      <c r="A23" s="1209" t="s">
        <v>263</v>
      </c>
      <c r="B23" s="1217"/>
      <c r="C23" s="1225"/>
      <c r="D23" s="1232"/>
      <c r="E23" s="1239"/>
      <c r="F23" s="1246">
        <f>SUM(B23:E24)</f>
        <v>0</v>
      </c>
      <c r="G23" s="1254"/>
      <c r="H23" s="1260"/>
      <c r="I23" s="1251"/>
      <c r="J23" s="1269" t="s">
        <v>263</v>
      </c>
      <c r="K23" s="1277"/>
      <c r="L23" s="1284"/>
      <c r="M23" s="1232"/>
      <c r="N23" s="1239"/>
      <c r="O23" s="1288">
        <f>SUM(K23:N24)</f>
        <v>0</v>
      </c>
      <c r="P23" s="1254"/>
      <c r="Q23" s="1260"/>
    </row>
    <row r="24" spans="1:17">
      <c r="A24" s="1210"/>
      <c r="B24" s="1218"/>
      <c r="C24" s="1226"/>
      <c r="D24" s="1233"/>
      <c r="E24" s="1240"/>
      <c r="F24" s="1247"/>
      <c r="G24" s="1255"/>
      <c r="H24" s="1261"/>
      <c r="I24" s="1251"/>
      <c r="J24" s="1270"/>
      <c r="K24" s="1278"/>
      <c r="L24" s="1285"/>
      <c r="M24" s="1233"/>
      <c r="N24" s="1240"/>
      <c r="O24" s="1289"/>
      <c r="P24" s="1255"/>
      <c r="Q24" s="1261"/>
    </row>
    <row r="25" spans="1:17">
      <c r="A25" s="1209" t="s">
        <v>151</v>
      </c>
      <c r="B25" s="1217"/>
      <c r="C25" s="1225"/>
      <c r="D25" s="1232"/>
      <c r="E25" s="1239"/>
      <c r="F25" s="1246">
        <f>SUM(B25:E26)</f>
        <v>0</v>
      </c>
      <c r="G25" s="1254"/>
      <c r="H25" s="1260"/>
      <c r="I25" s="1251"/>
      <c r="J25" s="1269" t="s">
        <v>151</v>
      </c>
      <c r="K25" s="1277"/>
      <c r="L25" s="1284"/>
      <c r="M25" s="1232"/>
      <c r="N25" s="1239"/>
      <c r="O25" s="1288">
        <f>SUM(K25:N26)</f>
        <v>0</v>
      </c>
      <c r="P25" s="1254"/>
      <c r="Q25" s="1260"/>
    </row>
    <row r="26" spans="1:17">
      <c r="A26" s="1210"/>
      <c r="B26" s="1218"/>
      <c r="C26" s="1226"/>
      <c r="D26" s="1233"/>
      <c r="E26" s="1240"/>
      <c r="F26" s="1247"/>
      <c r="G26" s="1255"/>
      <c r="H26" s="1261"/>
      <c r="I26" s="1251"/>
      <c r="J26" s="1270"/>
      <c r="K26" s="1278"/>
      <c r="L26" s="1285"/>
      <c r="M26" s="1233"/>
      <c r="N26" s="1240"/>
      <c r="O26" s="1289"/>
      <c r="P26" s="1255"/>
      <c r="Q26" s="1261"/>
    </row>
    <row r="27" spans="1:17">
      <c r="A27" s="1209" t="s">
        <v>20</v>
      </c>
      <c r="B27" s="1217"/>
      <c r="C27" s="1225"/>
      <c r="D27" s="1232"/>
      <c r="E27" s="1239"/>
      <c r="F27" s="1246">
        <f>SUM(B27:E28)</f>
        <v>0</v>
      </c>
      <c r="G27" s="1254"/>
      <c r="H27" s="1260"/>
      <c r="I27" s="1251"/>
      <c r="J27" s="1269" t="s">
        <v>20</v>
      </c>
      <c r="K27" s="1277"/>
      <c r="L27" s="1284"/>
      <c r="M27" s="1232"/>
      <c r="N27" s="1239"/>
      <c r="O27" s="1288">
        <f>SUM(K27:N28)</f>
        <v>0</v>
      </c>
      <c r="P27" s="1254"/>
      <c r="Q27" s="1260"/>
    </row>
    <row r="28" spans="1:17">
      <c r="A28" s="1210"/>
      <c r="B28" s="1218"/>
      <c r="C28" s="1226"/>
      <c r="D28" s="1233"/>
      <c r="E28" s="1240"/>
      <c r="F28" s="1247"/>
      <c r="G28" s="1255"/>
      <c r="H28" s="1261"/>
      <c r="I28" s="1251"/>
      <c r="J28" s="1270"/>
      <c r="K28" s="1278"/>
      <c r="L28" s="1285"/>
      <c r="M28" s="1233"/>
      <c r="N28" s="1240"/>
      <c r="O28" s="1289"/>
      <c r="P28" s="1255"/>
      <c r="Q28" s="1261"/>
    </row>
    <row r="29" spans="1:17">
      <c r="A29" s="1209" t="s">
        <v>269</v>
      </c>
      <c r="B29" s="1217"/>
      <c r="C29" s="1225"/>
      <c r="D29" s="1232"/>
      <c r="E29" s="1239"/>
      <c r="F29" s="1246">
        <f>SUM(B29:E30)</f>
        <v>0</v>
      </c>
      <c r="G29" s="1254"/>
      <c r="H29" s="1260"/>
      <c r="I29" s="1251"/>
      <c r="J29" s="1269" t="s">
        <v>269</v>
      </c>
      <c r="K29" s="1277"/>
      <c r="L29" s="1284"/>
      <c r="M29" s="1232"/>
      <c r="N29" s="1239"/>
      <c r="O29" s="1288">
        <f>SUM(K29:N30)</f>
        <v>0</v>
      </c>
      <c r="P29" s="1254"/>
      <c r="Q29" s="1260"/>
    </row>
    <row r="30" spans="1:17">
      <c r="A30" s="1211"/>
      <c r="B30" s="1219"/>
      <c r="C30" s="1227"/>
      <c r="D30" s="1234"/>
      <c r="E30" s="1241"/>
      <c r="F30" s="1248"/>
      <c r="G30" s="1256"/>
      <c r="H30" s="1262"/>
      <c r="I30" s="1251"/>
      <c r="J30" s="1271"/>
      <c r="K30" s="1279"/>
      <c r="L30" s="1286"/>
      <c r="M30" s="1234"/>
      <c r="N30" s="1241"/>
      <c r="O30" s="1290"/>
      <c r="P30" s="1256"/>
      <c r="Q30" s="1262"/>
    </row>
    <row r="31" spans="1:17" ht="21">
      <c r="A31" s="1212" t="s">
        <v>273</v>
      </c>
      <c r="B31" s="1220">
        <f t="shared" ref="B31:G31" si="0">SUM(B7:B30)</f>
        <v>0</v>
      </c>
      <c r="C31" s="1228">
        <f t="shared" si="0"/>
        <v>0</v>
      </c>
      <c r="D31" s="1235">
        <f t="shared" si="0"/>
        <v>0</v>
      </c>
      <c r="E31" s="1242">
        <f t="shared" si="0"/>
        <v>0</v>
      </c>
      <c r="F31" s="1249">
        <f t="shared" si="0"/>
        <v>0</v>
      </c>
      <c r="G31" s="1249">
        <f t="shared" si="0"/>
        <v>0</v>
      </c>
      <c r="H31" s="1263" t="s">
        <v>726</v>
      </c>
      <c r="I31" s="1251"/>
      <c r="J31" s="1272" t="s">
        <v>273</v>
      </c>
      <c r="K31" s="1280">
        <f t="shared" ref="K31:P31" si="1">SUM(K7:K30)</f>
        <v>0</v>
      </c>
      <c r="L31" s="1235">
        <f t="shared" si="1"/>
        <v>0</v>
      </c>
      <c r="M31" s="1235">
        <f t="shared" si="1"/>
        <v>0</v>
      </c>
      <c r="N31" s="1242">
        <f t="shared" si="1"/>
        <v>0</v>
      </c>
      <c r="O31" s="1249">
        <f t="shared" si="1"/>
        <v>0</v>
      </c>
      <c r="P31" s="1249">
        <f t="shared" si="1"/>
        <v>0</v>
      </c>
      <c r="Q31" s="1263" t="s">
        <v>726</v>
      </c>
    </row>
    <row r="32" spans="1:17" ht="21" customHeight="1">
      <c r="A32" s="1213"/>
      <c r="B32" s="1221"/>
      <c r="C32" s="1229"/>
      <c r="D32" s="1236"/>
      <c r="E32" s="1243"/>
      <c r="F32" s="1250"/>
      <c r="G32" s="1250"/>
      <c r="H32" s="1264" t="str">
        <f>IF(COUNT(G7:G30)=0,"",G31/COUNT(G7:G30))</f>
        <v/>
      </c>
      <c r="I32" s="1251"/>
      <c r="J32" s="1273"/>
      <c r="K32" s="1281"/>
      <c r="L32" s="1236"/>
      <c r="M32" s="1236"/>
      <c r="N32" s="1243"/>
      <c r="O32" s="1250"/>
      <c r="P32" s="1250"/>
      <c r="Q32" s="1264" t="str">
        <f>IF(COUNT(P7:P30)=0,"",P31/COUNT(P7:P30))</f>
        <v/>
      </c>
    </row>
    <row r="33" spans="1:17" ht="7.5" customHeight="1">
      <c r="A33" s="388"/>
      <c r="B33" s="519"/>
      <c r="C33" s="519"/>
      <c r="D33" s="519"/>
      <c r="E33" s="519"/>
      <c r="F33" s="519"/>
      <c r="G33" s="519"/>
      <c r="H33" s="1265"/>
      <c r="I33" s="117"/>
      <c r="J33" s="117"/>
      <c r="K33" s="519"/>
      <c r="L33" s="519"/>
      <c r="M33" s="519"/>
      <c r="N33" s="519"/>
      <c r="O33" s="519"/>
      <c r="P33" s="519"/>
      <c r="Q33" s="1265"/>
    </row>
    <row r="34" spans="1:17" ht="18.75" customHeight="1">
      <c r="A34" s="1214" t="s">
        <v>44</v>
      </c>
      <c r="B34" s="1222" t="s">
        <v>118</v>
      </c>
      <c r="C34" s="1230"/>
      <c r="D34" s="1237"/>
      <c r="E34" s="1237"/>
      <c r="F34" s="1251"/>
      <c r="G34" s="1251"/>
      <c r="H34" s="1251"/>
      <c r="I34" s="1251"/>
      <c r="J34" s="1251"/>
      <c r="K34" s="1282"/>
      <c r="L34" s="1282"/>
      <c r="M34" s="1237"/>
      <c r="N34" s="1237"/>
      <c r="O34" s="1251"/>
      <c r="P34" s="1251"/>
      <c r="Q34" s="1251"/>
    </row>
    <row r="35" spans="1:17" ht="21" customHeight="1">
      <c r="B35" s="1223" t="s">
        <v>1050</v>
      </c>
    </row>
  </sheetData>
  <mergeCells count="214">
    <mergeCell ref="B5:F5"/>
    <mergeCell ref="K5:O5"/>
    <mergeCell ref="A5:A6"/>
    <mergeCell ref="G5:G6"/>
    <mergeCell ref="H5:H6"/>
    <mergeCell ref="J5:J6"/>
    <mergeCell ref="P5:P6"/>
    <mergeCell ref="Q5:Q6"/>
    <mergeCell ref="A7:A8"/>
    <mergeCell ref="B7:B8"/>
    <mergeCell ref="C7:C8"/>
    <mergeCell ref="D7:D8"/>
    <mergeCell ref="E7:E8"/>
    <mergeCell ref="F7:F8"/>
    <mergeCell ref="G7:G8"/>
    <mergeCell ref="H7:H8"/>
    <mergeCell ref="J7:J8"/>
    <mergeCell ref="K7:K8"/>
    <mergeCell ref="L7:L8"/>
    <mergeCell ref="M7:M8"/>
    <mergeCell ref="N7:N8"/>
    <mergeCell ref="O7:O8"/>
    <mergeCell ref="P7:P8"/>
    <mergeCell ref="Q7:Q8"/>
    <mergeCell ref="A9:A10"/>
    <mergeCell ref="B9:B10"/>
    <mergeCell ref="C9:C10"/>
    <mergeCell ref="D9:D10"/>
    <mergeCell ref="E9:E10"/>
    <mergeCell ref="F9:F10"/>
    <mergeCell ref="G9:G10"/>
    <mergeCell ref="H9:H10"/>
    <mergeCell ref="J9:J10"/>
    <mergeCell ref="K9:K10"/>
    <mergeCell ref="L9:L10"/>
    <mergeCell ref="M9:M10"/>
    <mergeCell ref="N9:N10"/>
    <mergeCell ref="O9:O10"/>
    <mergeCell ref="P9:P10"/>
    <mergeCell ref="Q9:Q10"/>
    <mergeCell ref="A11:A12"/>
    <mergeCell ref="B11:B12"/>
    <mergeCell ref="C11:C12"/>
    <mergeCell ref="D11:D12"/>
    <mergeCell ref="E11:E12"/>
    <mergeCell ref="F11:F12"/>
    <mergeCell ref="G11:G12"/>
    <mergeCell ref="H11:H12"/>
    <mergeCell ref="J11:J12"/>
    <mergeCell ref="K11:K12"/>
    <mergeCell ref="L11:L12"/>
    <mergeCell ref="M11:M12"/>
    <mergeCell ref="N11:N12"/>
    <mergeCell ref="O11:O12"/>
    <mergeCell ref="P11:P12"/>
    <mergeCell ref="Q11:Q12"/>
    <mergeCell ref="A13:A14"/>
    <mergeCell ref="B13:B14"/>
    <mergeCell ref="C13:C14"/>
    <mergeCell ref="D13:D14"/>
    <mergeCell ref="E13:E14"/>
    <mergeCell ref="F13:F14"/>
    <mergeCell ref="G13:G14"/>
    <mergeCell ref="H13:H14"/>
    <mergeCell ref="J13:J14"/>
    <mergeCell ref="K13:K14"/>
    <mergeCell ref="L13:L14"/>
    <mergeCell ref="M13:M14"/>
    <mergeCell ref="N13:N14"/>
    <mergeCell ref="O13:O14"/>
    <mergeCell ref="P13:P14"/>
    <mergeCell ref="Q13:Q14"/>
    <mergeCell ref="A15:A16"/>
    <mergeCell ref="B15:B16"/>
    <mergeCell ref="C15:C16"/>
    <mergeCell ref="D15:D16"/>
    <mergeCell ref="E15:E16"/>
    <mergeCell ref="F15:F16"/>
    <mergeCell ref="G15:G16"/>
    <mergeCell ref="H15:H16"/>
    <mergeCell ref="J15:J16"/>
    <mergeCell ref="K15:K16"/>
    <mergeCell ref="L15:L16"/>
    <mergeCell ref="M15:M16"/>
    <mergeCell ref="N15:N16"/>
    <mergeCell ref="O15:O16"/>
    <mergeCell ref="P15:P16"/>
    <mergeCell ref="Q15:Q16"/>
    <mergeCell ref="A17:A18"/>
    <mergeCell ref="B17:B18"/>
    <mergeCell ref="C17:C18"/>
    <mergeCell ref="D17:D18"/>
    <mergeCell ref="E17:E18"/>
    <mergeCell ref="F17:F18"/>
    <mergeCell ref="G17:G18"/>
    <mergeCell ref="H17:H18"/>
    <mergeCell ref="J17:J18"/>
    <mergeCell ref="K17:K18"/>
    <mergeCell ref="L17:L18"/>
    <mergeCell ref="M17:M18"/>
    <mergeCell ref="N17:N18"/>
    <mergeCell ref="O17:O18"/>
    <mergeCell ref="P17:P18"/>
    <mergeCell ref="Q17:Q18"/>
    <mergeCell ref="A19:A20"/>
    <mergeCell ref="B19:B20"/>
    <mergeCell ref="C19:C20"/>
    <mergeCell ref="D19:D20"/>
    <mergeCell ref="E19:E20"/>
    <mergeCell ref="F19:F20"/>
    <mergeCell ref="G19:G20"/>
    <mergeCell ref="H19:H20"/>
    <mergeCell ref="J19:J20"/>
    <mergeCell ref="K19:K20"/>
    <mergeCell ref="L19:L20"/>
    <mergeCell ref="M19:M20"/>
    <mergeCell ref="N19:N20"/>
    <mergeCell ref="O19:O20"/>
    <mergeCell ref="P19:P20"/>
    <mergeCell ref="Q19:Q20"/>
    <mergeCell ref="A21:A22"/>
    <mergeCell ref="B21:B22"/>
    <mergeCell ref="C21:C22"/>
    <mergeCell ref="D21:D22"/>
    <mergeCell ref="E21:E22"/>
    <mergeCell ref="F21:F22"/>
    <mergeCell ref="G21:G22"/>
    <mergeCell ref="H21:H22"/>
    <mergeCell ref="J21:J22"/>
    <mergeCell ref="K21:K22"/>
    <mergeCell ref="L21:L22"/>
    <mergeCell ref="M21:M22"/>
    <mergeCell ref="N21:N22"/>
    <mergeCell ref="O21:O22"/>
    <mergeCell ref="P21:P22"/>
    <mergeCell ref="Q21:Q22"/>
    <mergeCell ref="A23:A24"/>
    <mergeCell ref="B23:B24"/>
    <mergeCell ref="C23:C24"/>
    <mergeCell ref="D23:D24"/>
    <mergeCell ref="E23:E24"/>
    <mergeCell ref="F23:F24"/>
    <mergeCell ref="G23:G24"/>
    <mergeCell ref="H23:H24"/>
    <mergeCell ref="J23:J24"/>
    <mergeCell ref="K23:K24"/>
    <mergeCell ref="L23:L24"/>
    <mergeCell ref="M23:M24"/>
    <mergeCell ref="N23:N24"/>
    <mergeCell ref="O23:O24"/>
    <mergeCell ref="P23:P24"/>
    <mergeCell ref="Q23:Q24"/>
    <mergeCell ref="A25:A26"/>
    <mergeCell ref="B25:B26"/>
    <mergeCell ref="C25:C26"/>
    <mergeCell ref="D25:D26"/>
    <mergeCell ref="E25:E26"/>
    <mergeCell ref="F25:F26"/>
    <mergeCell ref="G25:G26"/>
    <mergeCell ref="H25:H26"/>
    <mergeCell ref="J25:J26"/>
    <mergeCell ref="K25:K26"/>
    <mergeCell ref="L25:L26"/>
    <mergeCell ref="M25:M26"/>
    <mergeCell ref="N25:N26"/>
    <mergeCell ref="O25:O26"/>
    <mergeCell ref="P25:P26"/>
    <mergeCell ref="Q25:Q26"/>
    <mergeCell ref="A27:A28"/>
    <mergeCell ref="B27:B28"/>
    <mergeCell ref="C27:C28"/>
    <mergeCell ref="D27:D28"/>
    <mergeCell ref="E27:E28"/>
    <mergeCell ref="F27:F28"/>
    <mergeCell ref="G27:G28"/>
    <mergeCell ref="H27:H28"/>
    <mergeCell ref="J27:J28"/>
    <mergeCell ref="K27:K28"/>
    <mergeCell ref="L27:L28"/>
    <mergeCell ref="M27:M28"/>
    <mergeCell ref="N27:N28"/>
    <mergeCell ref="O27:O28"/>
    <mergeCell ref="P27:P28"/>
    <mergeCell ref="Q27:Q28"/>
    <mergeCell ref="A29:A30"/>
    <mergeCell ref="B29:B30"/>
    <mergeCell ref="C29:C30"/>
    <mergeCell ref="D29:D30"/>
    <mergeCell ref="E29:E30"/>
    <mergeCell ref="F29:F30"/>
    <mergeCell ref="G29:G30"/>
    <mergeCell ref="H29:H30"/>
    <mergeCell ref="J29:J30"/>
    <mergeCell ref="K29:K30"/>
    <mergeCell ref="L29:L30"/>
    <mergeCell ref="M29:M30"/>
    <mergeCell ref="N29:N30"/>
    <mergeCell ref="O29:O30"/>
    <mergeCell ref="P29:P30"/>
    <mergeCell ref="Q29:Q30"/>
    <mergeCell ref="A31:A32"/>
    <mergeCell ref="B31:B32"/>
    <mergeCell ref="C31:C32"/>
    <mergeCell ref="D31:D32"/>
    <mergeCell ref="E31:E32"/>
    <mergeCell ref="F31:F32"/>
    <mergeCell ref="G31:G32"/>
    <mergeCell ref="J31:J32"/>
    <mergeCell ref="K31:K32"/>
    <mergeCell ref="L31:L32"/>
    <mergeCell ref="M31:M32"/>
    <mergeCell ref="N31:N32"/>
    <mergeCell ref="O31:O32"/>
    <mergeCell ref="P31:P32"/>
  </mergeCells>
  <phoneticPr fontId="3"/>
  <printOptions horizontalCentered="1"/>
  <pageMargins left="0.51181102362204722" right="0.51181102362204722" top="0.74803149606299213" bottom="0.74803149606299213" header="0.31496062992125984" footer="0.31496062992125984"/>
  <pageSetup paperSize="9" scale="90" fitToWidth="1" fitToHeight="1" orientation="landscape" usePrinterDefaults="1" r:id="rId1"/>
  <headerFooter>
    <oddFooter>&amp;C16</oddFooter>
  </headerFooter>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sheetPr codeName="Sheet3">
    <tabColor theme="0"/>
  </sheetPr>
  <dimension ref="A2:T37"/>
  <sheetViews>
    <sheetView showGridLines="0" view="pageBreakPreview" zoomScaleNormal="85" zoomScaleSheetLayoutView="100" workbookViewId="0">
      <selection activeCell="A2" sqref="A2:I2"/>
    </sheetView>
  </sheetViews>
  <sheetFormatPr defaultRowHeight="13.5"/>
  <cols>
    <col min="1" max="1" width="3.5" style="102" customWidth="1"/>
    <col min="2" max="2" width="6.625" style="102" customWidth="1"/>
    <col min="3" max="3" width="9.625" style="102" customWidth="1"/>
    <col min="4" max="4" width="8.125" style="102" customWidth="1"/>
    <col min="5" max="7" width="6.25" style="102" customWidth="1"/>
    <col min="8" max="8" width="6.625" style="102" customWidth="1"/>
    <col min="9" max="9" width="5.125" style="102" customWidth="1"/>
    <col min="10" max="10" width="6.625" style="102" customWidth="1"/>
    <col min="11" max="11" width="3.875" style="102" customWidth="1"/>
    <col min="12" max="12" width="6.625" style="102" customWidth="1"/>
    <col min="13" max="13" width="9.625" style="102" customWidth="1"/>
    <col min="14" max="14" width="8.125" style="102" customWidth="1"/>
    <col min="15" max="19" width="6.25" style="102" customWidth="1"/>
    <col min="20" max="27" width="6.625" style="102" customWidth="1"/>
    <col min="28" max="16384" width="9" style="102" customWidth="1"/>
  </cols>
  <sheetData>
    <row r="2" spans="1:20" ht="17.25" customHeight="1">
      <c r="A2" s="103" t="s">
        <v>504</v>
      </c>
      <c r="B2" s="103"/>
      <c r="C2" s="103"/>
      <c r="D2" s="103"/>
      <c r="E2" s="103"/>
      <c r="F2" s="103"/>
      <c r="G2" s="103"/>
      <c r="H2" s="103"/>
      <c r="I2" s="103"/>
    </row>
    <row r="4" spans="1:20" ht="18.75" customHeight="1">
      <c r="A4" s="104" t="s">
        <v>533</v>
      </c>
      <c r="B4" s="105" t="s">
        <v>529</v>
      </c>
      <c r="C4" s="109"/>
      <c r="K4" s="104" t="s">
        <v>163</v>
      </c>
      <c r="L4" s="105" t="s">
        <v>534</v>
      </c>
      <c r="M4" s="116"/>
    </row>
    <row r="6" spans="1:20">
      <c r="B6" s="106" t="s">
        <v>302</v>
      </c>
      <c r="C6" s="106"/>
      <c r="D6" s="106"/>
      <c r="E6" s="106"/>
      <c r="F6" s="112"/>
      <c r="G6" s="112"/>
      <c r="H6" s="114">
        <v>1</v>
      </c>
      <c r="L6" s="106" t="s">
        <v>1040</v>
      </c>
      <c r="M6" s="106"/>
      <c r="N6" s="106"/>
      <c r="O6" s="112"/>
      <c r="P6" s="112"/>
      <c r="Q6" s="112"/>
      <c r="R6" s="112"/>
      <c r="S6" s="113"/>
      <c r="T6" s="114">
        <v>11</v>
      </c>
    </row>
    <row r="7" spans="1:20">
      <c r="B7" s="106"/>
      <c r="C7" s="106"/>
      <c r="D7" s="106"/>
      <c r="E7" s="106"/>
      <c r="F7" s="111"/>
      <c r="G7" s="111"/>
      <c r="H7" s="114"/>
      <c r="L7" s="106"/>
      <c r="M7" s="106"/>
      <c r="N7" s="106"/>
      <c r="S7" s="111"/>
      <c r="T7" s="114"/>
    </row>
    <row r="8" spans="1:20">
      <c r="B8" s="107" t="s">
        <v>531</v>
      </c>
      <c r="C8" s="107"/>
      <c r="D8" s="107"/>
      <c r="E8" s="112"/>
      <c r="F8" s="112"/>
      <c r="G8" s="112"/>
      <c r="H8" s="114">
        <v>1</v>
      </c>
      <c r="L8" s="106" t="s">
        <v>749</v>
      </c>
      <c r="M8" s="106"/>
      <c r="N8" s="106"/>
      <c r="O8" s="106"/>
      <c r="T8" s="114">
        <v>11</v>
      </c>
    </row>
    <row r="9" spans="1:20">
      <c r="B9" s="107"/>
      <c r="C9" s="107"/>
      <c r="D9" s="107"/>
      <c r="E9" s="111"/>
      <c r="F9" s="111"/>
      <c r="G9" s="111"/>
      <c r="H9" s="114"/>
      <c r="L9" s="106"/>
      <c r="M9" s="106"/>
      <c r="N9" s="106"/>
      <c r="O9" s="106"/>
      <c r="P9" s="111"/>
      <c r="Q9" s="111"/>
      <c r="R9" s="111"/>
      <c r="S9" s="111"/>
      <c r="T9" s="114"/>
    </row>
    <row r="10" spans="1:20">
      <c r="B10" s="106" t="s">
        <v>532</v>
      </c>
      <c r="C10" s="106"/>
      <c r="D10" s="106"/>
      <c r="E10" s="112"/>
      <c r="F10" s="112"/>
      <c r="H10" s="114">
        <v>2</v>
      </c>
      <c r="L10" s="106" t="s">
        <v>987</v>
      </c>
      <c r="M10" s="106"/>
      <c r="N10" s="106"/>
      <c r="O10" s="106"/>
      <c r="P10" s="106"/>
      <c r="Q10" s="106"/>
      <c r="R10" s="106"/>
      <c r="S10" s="107"/>
      <c r="T10" s="114">
        <v>11</v>
      </c>
    </row>
    <row r="11" spans="1:20">
      <c r="B11" s="106"/>
      <c r="C11" s="106"/>
      <c r="D11" s="106"/>
      <c r="G11" s="111"/>
      <c r="H11" s="114"/>
      <c r="L11" s="106"/>
      <c r="M11" s="106"/>
      <c r="N11" s="106"/>
      <c r="O11" s="106"/>
      <c r="P11" s="106"/>
      <c r="Q11" s="106"/>
      <c r="R11" s="106"/>
      <c r="S11" s="111"/>
      <c r="T11" s="114"/>
    </row>
    <row r="12" spans="1:20">
      <c r="B12" s="107" t="s">
        <v>585</v>
      </c>
      <c r="C12" s="107"/>
      <c r="D12" s="107"/>
      <c r="E12" s="112"/>
      <c r="F12" s="112"/>
      <c r="G12" s="112"/>
      <c r="H12" s="114">
        <v>3</v>
      </c>
      <c r="L12" s="107" t="s">
        <v>710</v>
      </c>
      <c r="M12" s="107"/>
      <c r="N12" s="117"/>
      <c r="O12" s="117"/>
      <c r="P12" s="112"/>
      <c r="Q12" s="112"/>
      <c r="R12" s="112"/>
      <c r="S12" s="113"/>
      <c r="T12" s="114">
        <v>11</v>
      </c>
    </row>
    <row r="13" spans="1:20">
      <c r="B13" s="107"/>
      <c r="C13" s="107"/>
      <c r="D13" s="107"/>
      <c r="H13" s="114"/>
      <c r="L13" s="107"/>
      <c r="M13" s="107"/>
      <c r="N13" s="117"/>
      <c r="O13" s="117"/>
      <c r="S13" s="111"/>
      <c r="T13" s="114"/>
    </row>
    <row r="14" spans="1:20">
      <c r="B14" s="107" t="s">
        <v>613</v>
      </c>
      <c r="C14" s="107"/>
      <c r="E14" s="113"/>
      <c r="F14" s="113"/>
      <c r="H14" s="114">
        <v>5</v>
      </c>
      <c r="L14" s="107" t="s">
        <v>1041</v>
      </c>
      <c r="M14" s="107"/>
      <c r="N14" s="117"/>
      <c r="O14" s="117"/>
      <c r="P14" s="112"/>
      <c r="Q14" s="112"/>
      <c r="R14" s="112"/>
      <c r="S14" s="113"/>
      <c r="T14" s="114">
        <v>11</v>
      </c>
    </row>
    <row r="15" spans="1:20">
      <c r="B15" s="107"/>
      <c r="C15" s="107"/>
      <c r="D15" s="111"/>
      <c r="E15" s="111"/>
      <c r="F15" s="111"/>
      <c r="G15" s="111"/>
      <c r="H15" s="114"/>
      <c r="L15" s="107"/>
      <c r="M15" s="107"/>
      <c r="N15" s="117"/>
      <c r="O15" s="117"/>
      <c r="S15" s="111"/>
      <c r="T15" s="114"/>
    </row>
    <row r="16" spans="1:20">
      <c r="B16" s="106" t="s">
        <v>1037</v>
      </c>
      <c r="C16" s="106"/>
      <c r="D16" s="106"/>
      <c r="E16" s="106"/>
      <c r="H16" s="114">
        <v>5</v>
      </c>
      <c r="L16" s="106" t="s">
        <v>1014</v>
      </c>
      <c r="M16" s="106"/>
      <c r="N16" s="106"/>
      <c r="O16" s="106"/>
      <c r="T16" s="114">
        <v>12</v>
      </c>
    </row>
    <row r="17" spans="1:20">
      <c r="B17" s="106"/>
      <c r="C17" s="106"/>
      <c r="D17" s="106"/>
      <c r="E17" s="106"/>
      <c r="F17" s="111"/>
      <c r="G17" s="111"/>
      <c r="H17" s="114"/>
      <c r="L17" s="106"/>
      <c r="M17" s="106"/>
      <c r="N17" s="106"/>
      <c r="O17" s="106"/>
      <c r="P17" s="111"/>
      <c r="Q17" s="111"/>
      <c r="R17" s="111"/>
      <c r="S17" s="111"/>
      <c r="T17" s="114"/>
    </row>
    <row r="18" spans="1:20">
      <c r="B18" s="106" t="s">
        <v>1038</v>
      </c>
      <c r="C18" s="106"/>
      <c r="D18" s="106"/>
      <c r="H18" s="114">
        <v>6</v>
      </c>
      <c r="L18" s="106" t="s">
        <v>285</v>
      </c>
      <c r="M18" s="106"/>
      <c r="N18" s="106"/>
      <c r="O18" s="106"/>
      <c r="P18" s="112"/>
      <c r="Q18" s="112"/>
      <c r="R18" s="112"/>
      <c r="S18" s="113"/>
      <c r="T18" s="114">
        <v>13</v>
      </c>
    </row>
    <row r="19" spans="1:20">
      <c r="B19" s="106"/>
      <c r="C19" s="106"/>
      <c r="D19" s="106"/>
      <c r="E19" s="111"/>
      <c r="F19" s="111"/>
      <c r="G19" s="111"/>
      <c r="H19" s="114"/>
      <c r="L19" s="106"/>
      <c r="M19" s="106"/>
      <c r="N19" s="106"/>
      <c r="O19" s="106"/>
      <c r="S19" s="111"/>
      <c r="T19" s="114"/>
    </row>
    <row r="20" spans="1:20">
      <c r="B20" s="107" t="s">
        <v>951</v>
      </c>
      <c r="C20" s="107"/>
      <c r="H20" s="114">
        <v>6</v>
      </c>
      <c r="L20" s="106" t="s">
        <v>573</v>
      </c>
      <c r="M20" s="106"/>
      <c r="N20" s="106"/>
      <c r="O20" s="106"/>
      <c r="T20" s="114">
        <v>14</v>
      </c>
    </row>
    <row r="21" spans="1:20">
      <c r="B21" s="107"/>
      <c r="C21" s="107"/>
      <c r="D21" s="111"/>
      <c r="E21" s="111"/>
      <c r="F21" s="111"/>
      <c r="G21" s="111"/>
      <c r="H21" s="114"/>
      <c r="L21" s="106"/>
      <c r="M21" s="106"/>
      <c r="N21" s="106"/>
      <c r="O21" s="106"/>
      <c r="P21" s="111"/>
      <c r="Q21" s="111"/>
      <c r="R21" s="111"/>
      <c r="S21" s="111"/>
      <c r="T21" s="114"/>
    </row>
    <row r="22" spans="1:20">
      <c r="B22" s="107" t="s">
        <v>1039</v>
      </c>
      <c r="C22" s="107"/>
      <c r="H22" s="114">
        <v>6</v>
      </c>
      <c r="L22" s="106" t="s">
        <v>732</v>
      </c>
      <c r="M22" s="106"/>
      <c r="N22" s="106"/>
      <c r="O22" s="106"/>
      <c r="P22" s="112"/>
      <c r="Q22" s="112"/>
      <c r="R22" s="112"/>
      <c r="S22" s="113"/>
      <c r="T22" s="114">
        <v>15</v>
      </c>
    </row>
    <row r="23" spans="1:20">
      <c r="B23" s="107"/>
      <c r="C23" s="107"/>
      <c r="D23" s="111"/>
      <c r="E23" s="111"/>
      <c r="F23" s="111"/>
      <c r="G23" s="111"/>
      <c r="H23" s="114"/>
      <c r="L23" s="106"/>
      <c r="M23" s="106"/>
      <c r="N23" s="106"/>
      <c r="O23" s="106"/>
      <c r="S23" s="111"/>
      <c r="T23" s="114"/>
    </row>
    <row r="24" spans="1:20">
      <c r="B24" s="107" t="s">
        <v>446</v>
      </c>
      <c r="C24" s="108"/>
      <c r="H24" s="114">
        <v>7</v>
      </c>
      <c r="L24" s="106" t="s">
        <v>1042</v>
      </c>
      <c r="M24" s="106"/>
      <c r="N24" s="106"/>
      <c r="O24" s="106"/>
      <c r="P24" s="112"/>
      <c r="Q24" s="112"/>
      <c r="R24" s="112"/>
      <c r="S24" s="113"/>
      <c r="T24" s="114">
        <v>15</v>
      </c>
    </row>
    <row r="25" spans="1:20">
      <c r="B25" s="108"/>
      <c r="C25" s="108"/>
      <c r="D25" s="111"/>
      <c r="E25" s="111"/>
      <c r="F25" s="111"/>
      <c r="G25" s="111"/>
      <c r="H25" s="115"/>
      <c r="L25" s="106"/>
      <c r="M25" s="106"/>
      <c r="N25" s="106"/>
      <c r="O25" s="106"/>
      <c r="S25" s="111"/>
      <c r="T25" s="114"/>
    </row>
    <row r="26" spans="1:20">
      <c r="B26" s="107" t="s">
        <v>753</v>
      </c>
      <c r="C26" s="108"/>
      <c r="H26" s="114">
        <v>7</v>
      </c>
      <c r="L26" s="106" t="s">
        <v>465</v>
      </c>
      <c r="M26" s="106"/>
      <c r="N26" s="106"/>
      <c r="O26" s="106"/>
      <c r="P26" s="112"/>
      <c r="Q26" s="112"/>
      <c r="R26" s="112"/>
      <c r="S26" s="113"/>
      <c r="T26" s="114">
        <v>15</v>
      </c>
    </row>
    <row r="27" spans="1:20">
      <c r="B27" s="108"/>
      <c r="C27" s="108"/>
      <c r="D27" s="111"/>
      <c r="E27" s="111"/>
      <c r="F27" s="111"/>
      <c r="G27" s="111"/>
      <c r="H27" s="115"/>
      <c r="L27" s="106"/>
      <c r="M27" s="106"/>
      <c r="N27" s="106"/>
      <c r="O27" s="106"/>
      <c r="S27" s="111"/>
      <c r="T27" s="114"/>
    </row>
    <row r="28" spans="1:20">
      <c r="B28" s="107"/>
      <c r="C28" s="107"/>
      <c r="H28" s="114"/>
      <c r="L28" s="106"/>
      <c r="M28" s="106"/>
      <c r="N28" s="107"/>
    </row>
    <row r="29" spans="1:20" ht="14.25">
      <c r="A29" s="104" t="s">
        <v>240</v>
      </c>
      <c r="B29" s="105" t="s">
        <v>341</v>
      </c>
      <c r="C29" s="110"/>
      <c r="D29" s="109"/>
      <c r="H29" s="114"/>
      <c r="L29" s="106"/>
      <c r="M29" s="106"/>
      <c r="N29" s="107"/>
      <c r="R29" s="113"/>
      <c r="S29" s="113"/>
      <c r="T29" s="107"/>
    </row>
    <row r="30" spans="1:20">
      <c r="B30" s="106" t="s">
        <v>280</v>
      </c>
      <c r="C30" s="106"/>
      <c r="D30" s="106"/>
      <c r="E30" s="106"/>
      <c r="F30" s="106"/>
      <c r="H30" s="114">
        <v>8</v>
      </c>
      <c r="L30" s="106" t="s">
        <v>234</v>
      </c>
      <c r="M30" s="106"/>
      <c r="N30" s="106"/>
      <c r="O30" s="106"/>
      <c r="P30" s="106"/>
      <c r="Q30" s="106"/>
      <c r="R30" s="113"/>
      <c r="S30" s="113"/>
      <c r="T30" s="107"/>
    </row>
    <row r="31" spans="1:20" ht="16.5" customHeight="1">
      <c r="B31" s="106"/>
      <c r="C31" s="106"/>
      <c r="D31" s="106"/>
      <c r="E31" s="106"/>
      <c r="F31" s="106"/>
      <c r="G31" s="111"/>
      <c r="H31" s="114"/>
      <c r="L31" s="106"/>
      <c r="M31" s="106"/>
      <c r="N31" s="106"/>
      <c r="O31" s="106"/>
      <c r="P31" s="106"/>
      <c r="Q31" s="106"/>
      <c r="R31" s="113"/>
      <c r="S31" s="113"/>
      <c r="T31" s="107"/>
    </row>
    <row r="32" spans="1:20">
      <c r="B32" s="106" t="s">
        <v>812</v>
      </c>
      <c r="C32" s="106"/>
      <c r="D32" s="106"/>
      <c r="E32" s="112"/>
      <c r="F32" s="112"/>
      <c r="H32" s="114">
        <v>8</v>
      </c>
      <c r="L32" s="106" t="s">
        <v>880</v>
      </c>
      <c r="M32" s="106"/>
      <c r="N32" s="106"/>
      <c r="O32" s="106"/>
      <c r="P32" s="106"/>
      <c r="Q32" s="106"/>
      <c r="R32" s="113"/>
      <c r="S32" s="113"/>
      <c r="T32" s="107"/>
    </row>
    <row r="33" spans="2:20">
      <c r="B33" s="106"/>
      <c r="C33" s="106"/>
      <c r="D33" s="106"/>
      <c r="G33" s="111"/>
      <c r="H33" s="114"/>
      <c r="L33" s="106"/>
      <c r="M33" s="106"/>
      <c r="N33" s="106"/>
      <c r="O33" s="106"/>
      <c r="P33" s="106"/>
      <c r="Q33" s="106"/>
      <c r="R33" s="113"/>
      <c r="S33" s="113"/>
      <c r="T33" s="107"/>
    </row>
    <row r="34" spans="2:20">
      <c r="B34" s="106" t="s">
        <v>208</v>
      </c>
      <c r="C34" s="106"/>
      <c r="D34" s="106"/>
      <c r="E34" s="106"/>
      <c r="F34" s="112"/>
      <c r="H34" s="114">
        <v>8</v>
      </c>
      <c r="L34" s="106" t="s">
        <v>615</v>
      </c>
      <c r="M34" s="106"/>
      <c r="N34" s="106"/>
      <c r="O34" s="106"/>
      <c r="P34" s="106"/>
      <c r="Q34" s="106"/>
    </row>
    <row r="35" spans="2:20">
      <c r="B35" s="106"/>
      <c r="C35" s="106"/>
      <c r="D35" s="106"/>
      <c r="E35" s="106"/>
      <c r="G35" s="111"/>
      <c r="H35" s="114"/>
      <c r="L35" s="106"/>
      <c r="M35" s="106"/>
      <c r="N35" s="106"/>
      <c r="O35" s="106"/>
      <c r="P35" s="106"/>
      <c r="Q35" s="106"/>
    </row>
    <row r="36" spans="2:20">
      <c r="B36" s="106" t="s">
        <v>663</v>
      </c>
      <c r="C36" s="106"/>
      <c r="D36" s="106"/>
      <c r="E36" s="112"/>
      <c r="F36" s="112"/>
      <c r="H36" s="114">
        <v>9</v>
      </c>
      <c r="L36" s="106" t="s">
        <v>568</v>
      </c>
      <c r="M36" s="106"/>
      <c r="N36" s="106"/>
      <c r="O36" s="106"/>
      <c r="P36" s="106"/>
      <c r="Q36" s="106"/>
    </row>
    <row r="37" spans="2:20">
      <c r="B37" s="106"/>
      <c r="C37" s="106"/>
      <c r="D37" s="106"/>
      <c r="G37" s="111"/>
      <c r="H37" s="114"/>
      <c r="M37" s="106"/>
      <c r="N37" s="106"/>
      <c r="O37" s="106"/>
      <c r="P37" s="106"/>
      <c r="Q37" s="106"/>
    </row>
  </sheetData>
  <customSheetViews>
    <customSheetView guid="{9B4E31BC-71FB-41F0-8B8E-2BBB750341B5}" showPageBreaks="1" printArea="1" view="pageBreakPreview" topLeftCell="A4">
      <selection activeCell="L18" sqref="L18:M19"/>
      <pageMargins left="0.78740157480314965" right="0.78740157480314965" top="0.59055118110236227" bottom="0.59055118110236227" header="0.51181102362204722" footer="0.51181102362204722"/>
      <pageSetup paperSize="9" scale="96" orientation="landscape" r:id="rId1"/>
      <headerFooter alignWithMargins="0"/>
    </customSheetView>
  </customSheetViews>
  <mergeCells count="53">
    <mergeCell ref="A2:I2"/>
    <mergeCell ref="B6:E7"/>
    <mergeCell ref="H6:H7"/>
    <mergeCell ref="L6:N7"/>
    <mergeCell ref="T6:T7"/>
    <mergeCell ref="B8:D9"/>
    <mergeCell ref="H8:H9"/>
    <mergeCell ref="L8:O9"/>
    <mergeCell ref="T8:T9"/>
    <mergeCell ref="B10:D11"/>
    <mergeCell ref="H10:H11"/>
    <mergeCell ref="L10:R11"/>
    <mergeCell ref="T10:T11"/>
    <mergeCell ref="B12:D13"/>
    <mergeCell ref="H12:H13"/>
    <mergeCell ref="L12:O13"/>
    <mergeCell ref="T12:T13"/>
    <mergeCell ref="B14:C15"/>
    <mergeCell ref="H14:H15"/>
    <mergeCell ref="L14:O15"/>
    <mergeCell ref="T14:T15"/>
    <mergeCell ref="B16:E17"/>
    <mergeCell ref="H16:H17"/>
    <mergeCell ref="L16:O17"/>
    <mergeCell ref="T16:T17"/>
    <mergeCell ref="B18:D19"/>
    <mergeCell ref="H18:H19"/>
    <mergeCell ref="L18:O19"/>
    <mergeCell ref="T18:T19"/>
    <mergeCell ref="B20:C21"/>
    <mergeCell ref="H20:H21"/>
    <mergeCell ref="L20:O21"/>
    <mergeCell ref="T20:T21"/>
    <mergeCell ref="B22:C23"/>
    <mergeCell ref="H22:H23"/>
    <mergeCell ref="L22:O23"/>
    <mergeCell ref="T22:T23"/>
    <mergeCell ref="B24:C25"/>
    <mergeCell ref="H24:H25"/>
    <mergeCell ref="L24:O25"/>
    <mergeCell ref="T24:T25"/>
    <mergeCell ref="B26:C27"/>
    <mergeCell ref="H26:H27"/>
    <mergeCell ref="L26:O27"/>
    <mergeCell ref="T26:T27"/>
    <mergeCell ref="B30:F31"/>
    <mergeCell ref="H30:H31"/>
    <mergeCell ref="B32:D33"/>
    <mergeCell ref="H32:H33"/>
    <mergeCell ref="B34:E35"/>
    <mergeCell ref="H34:H35"/>
    <mergeCell ref="B36:D37"/>
    <mergeCell ref="H36:H37"/>
  </mergeCells>
  <phoneticPr fontId="3"/>
  <pageMargins left="0.78740157480314965" right="0.78740157480314965" top="0.59055118110236227" bottom="0.59055118110236227" header="0.51181102362204722" footer="0.51181102362204722"/>
  <pageSetup paperSize="9" scale="96" fitToWidth="1" fitToHeight="1" orientation="landscape" usePrinterDefaults="1" r:id="rId2"/>
  <headerFooter alignWithMargins="0"/>
</worksheet>
</file>

<file path=xl/worksheets/sheet20.xml><?xml version="1.0" encoding="utf-8"?>
<worksheet xmlns="http://schemas.openxmlformats.org/spreadsheetml/2006/main" xmlns:r="http://schemas.openxmlformats.org/officeDocument/2006/relationships" xmlns:mc="http://schemas.openxmlformats.org/markup-compatibility/2006">
  <sheetPr codeName="Sheet14">
    <tabColor rgb="FFFFFF00"/>
  </sheetPr>
  <dimension ref="A1:N45"/>
  <sheetViews>
    <sheetView view="pageBreakPreview" zoomScaleSheetLayoutView="100" workbookViewId="0">
      <selection activeCell="D6" sqref="D6"/>
    </sheetView>
  </sheetViews>
  <sheetFormatPr defaultRowHeight="11.25"/>
  <cols>
    <col min="1" max="1" width="2.75" style="1291" customWidth="1"/>
    <col min="2" max="2" width="13.75" style="1291" customWidth="1"/>
    <col min="3" max="3" width="29" style="1291" customWidth="1"/>
    <col min="4" max="4" width="15" style="1291" customWidth="1"/>
    <col min="5" max="5" width="2.125" style="1291" customWidth="1"/>
    <col min="6" max="6" width="13.75" style="1291" customWidth="1"/>
    <col min="7" max="7" width="2.5" style="1291" customWidth="1"/>
    <col min="8" max="8" width="15" style="1291" customWidth="1"/>
    <col min="9" max="9" width="9.25" style="1291" customWidth="1"/>
    <col min="10" max="10" width="4.875" style="1291" customWidth="1"/>
    <col min="11" max="11" width="8.625" style="1291" customWidth="1"/>
    <col min="12" max="12" width="3.375" style="1291" customWidth="1"/>
    <col min="13" max="13" width="10.625" style="1291" customWidth="1"/>
    <col min="14" max="14" width="3" style="1291" customWidth="1"/>
    <col min="15" max="16384" width="9" style="1291" customWidth="1"/>
  </cols>
  <sheetData>
    <row r="1" spans="1:14" ht="18" customHeight="1">
      <c r="A1" s="1293" t="s">
        <v>881</v>
      </c>
      <c r="B1" s="1295"/>
      <c r="C1" s="1311"/>
      <c r="D1" s="1311"/>
      <c r="E1" s="1311"/>
      <c r="F1" s="1311"/>
      <c r="G1" s="1311"/>
      <c r="H1" s="1311"/>
      <c r="I1" s="1311"/>
      <c r="J1" s="1311"/>
      <c r="K1" s="1311"/>
      <c r="L1" s="1451"/>
    </row>
    <row r="2" spans="1:14" ht="12.75" customHeight="1">
      <c r="K2" s="1442"/>
      <c r="N2" s="1460" t="s">
        <v>185</v>
      </c>
    </row>
    <row r="3" spans="1:14" ht="12" customHeight="1">
      <c r="A3" s="1294"/>
      <c r="B3" s="1296" t="s">
        <v>690</v>
      </c>
      <c r="C3" s="1312" t="s">
        <v>4</v>
      </c>
      <c r="D3" s="1332" t="s">
        <v>691</v>
      </c>
      <c r="E3" s="1349" t="s">
        <v>376</v>
      </c>
      <c r="F3" s="1369"/>
      <c r="G3" s="1387"/>
      <c r="H3" s="1402" t="s">
        <v>288</v>
      </c>
      <c r="I3" s="1349" t="s">
        <v>53</v>
      </c>
      <c r="J3" s="1428" t="s">
        <v>693</v>
      </c>
      <c r="K3" s="1443" t="s">
        <v>271</v>
      </c>
      <c r="L3" s="1443"/>
      <c r="M3" s="1369"/>
      <c r="N3" s="1461"/>
    </row>
    <row r="4" spans="1:14" ht="10.5" customHeight="1">
      <c r="B4" s="1297"/>
      <c r="C4" s="1313"/>
      <c r="D4" s="1333"/>
      <c r="E4" s="1350"/>
      <c r="F4" s="1370"/>
      <c r="G4" s="1388"/>
      <c r="H4" s="1403"/>
      <c r="I4" s="1414"/>
      <c r="J4" s="1429" t="s">
        <v>182</v>
      </c>
      <c r="K4" s="1310"/>
      <c r="L4" s="1310"/>
      <c r="M4" s="1459"/>
      <c r="N4" s="1462"/>
    </row>
    <row r="5" spans="1:14" ht="9" customHeight="1">
      <c r="B5" s="1298" t="s">
        <v>695</v>
      </c>
      <c r="C5" s="1314"/>
      <c r="D5" s="1334" t="s">
        <v>0</v>
      </c>
      <c r="E5" s="1351" t="s">
        <v>0</v>
      </c>
      <c r="F5" s="1371"/>
      <c r="G5" s="1389"/>
      <c r="H5" s="1334" t="s">
        <v>0</v>
      </c>
      <c r="I5" s="1415"/>
      <c r="J5" s="1430" t="s">
        <v>696</v>
      </c>
      <c r="K5" s="1314"/>
      <c r="L5" s="1452"/>
      <c r="M5" s="1452"/>
      <c r="N5" s="1463"/>
    </row>
    <row r="6" spans="1:14" ht="14.25" customHeight="1">
      <c r="B6" s="1299"/>
      <c r="C6" s="1315" t="s">
        <v>697</v>
      </c>
      <c r="D6" s="1324"/>
      <c r="E6" s="1352"/>
      <c r="F6" s="1372"/>
      <c r="G6" s="1390"/>
      <c r="H6" s="1404">
        <f>D9-E6</f>
        <v>0</v>
      </c>
      <c r="I6" s="1416" t="e">
        <f>E6/D9</f>
        <v>#DIV/0!</v>
      </c>
      <c r="J6" s="1431"/>
      <c r="K6" s="1444"/>
      <c r="L6" s="1453"/>
      <c r="M6" s="1453"/>
      <c r="N6" s="1464"/>
    </row>
    <row r="7" spans="1:14" ht="14.25" customHeight="1">
      <c r="B7" s="1299"/>
      <c r="C7" s="1316" t="s">
        <v>681</v>
      </c>
      <c r="D7" s="1335"/>
      <c r="E7" s="1353"/>
      <c r="F7" s="1372"/>
      <c r="G7" s="1390"/>
      <c r="H7" s="1404"/>
      <c r="I7" s="1416"/>
      <c r="J7" s="1431"/>
      <c r="K7" s="1444"/>
      <c r="L7" s="1453"/>
      <c r="M7" s="1453"/>
      <c r="N7" s="1464"/>
    </row>
    <row r="8" spans="1:14" ht="14.25" customHeight="1">
      <c r="B8" s="1299"/>
      <c r="C8" s="1316" t="s">
        <v>7</v>
      </c>
      <c r="D8" s="1335"/>
      <c r="E8" s="1353"/>
      <c r="F8" s="1372"/>
      <c r="G8" s="1390"/>
      <c r="H8" s="1404"/>
      <c r="I8" s="1416"/>
      <c r="J8" s="1431"/>
      <c r="K8" s="1444"/>
      <c r="L8" s="1453"/>
      <c r="M8" s="1453"/>
      <c r="N8" s="1464"/>
    </row>
    <row r="9" spans="1:14" ht="14.25" customHeight="1">
      <c r="B9" s="1300"/>
      <c r="C9" s="1316" t="s">
        <v>247</v>
      </c>
      <c r="D9" s="1336">
        <f>SUM(D6:D8)</f>
        <v>0</v>
      </c>
      <c r="E9" s="1354"/>
      <c r="F9" s="1373"/>
      <c r="G9" s="1391"/>
      <c r="H9" s="1405"/>
      <c r="I9" s="1417"/>
      <c r="J9" s="1432"/>
      <c r="K9" s="1445"/>
      <c r="L9" s="1454"/>
      <c r="M9" s="1454"/>
      <c r="N9" s="1465"/>
    </row>
    <row r="10" spans="1:14" ht="14.25" customHeight="1">
      <c r="B10" s="1298" t="s">
        <v>1</v>
      </c>
      <c r="C10" s="1316" t="s">
        <v>697</v>
      </c>
      <c r="D10" s="1335"/>
      <c r="E10" s="1355"/>
      <c r="F10" s="1374"/>
      <c r="G10" s="1392"/>
      <c r="H10" s="1406">
        <f>D13-E10</f>
        <v>0</v>
      </c>
      <c r="I10" s="1418" t="e">
        <f>E10/D13</f>
        <v>#DIV/0!</v>
      </c>
      <c r="J10" s="1433"/>
      <c r="K10" s="1446"/>
      <c r="L10" s="1455"/>
      <c r="M10" s="1455"/>
      <c r="N10" s="1466"/>
    </row>
    <row r="11" spans="1:14" ht="14.25" customHeight="1">
      <c r="B11" s="1299"/>
      <c r="C11" s="1316" t="s">
        <v>681</v>
      </c>
      <c r="D11" s="1335"/>
      <c r="E11" s="1353"/>
      <c r="F11" s="1372"/>
      <c r="G11" s="1390"/>
      <c r="H11" s="1404"/>
      <c r="I11" s="1416"/>
      <c r="J11" s="1431"/>
      <c r="K11" s="1447"/>
      <c r="L11" s="1456"/>
      <c r="M11" s="1456"/>
      <c r="N11" s="1467"/>
    </row>
    <row r="12" spans="1:14" ht="14.25" customHeight="1">
      <c r="B12" s="1299"/>
      <c r="C12" s="1316" t="s">
        <v>7</v>
      </c>
      <c r="D12" s="1335"/>
      <c r="E12" s="1353"/>
      <c r="F12" s="1372"/>
      <c r="G12" s="1390"/>
      <c r="H12" s="1404"/>
      <c r="I12" s="1416"/>
      <c r="J12" s="1431"/>
      <c r="K12" s="1447"/>
      <c r="L12" s="1456"/>
      <c r="M12" s="1456"/>
      <c r="N12" s="1467"/>
    </row>
    <row r="13" spans="1:14" ht="14.25" customHeight="1">
      <c r="B13" s="1300"/>
      <c r="C13" s="1316" t="s">
        <v>247</v>
      </c>
      <c r="D13" s="1336">
        <f>SUM(D10:D12)</f>
        <v>0</v>
      </c>
      <c r="E13" s="1354"/>
      <c r="F13" s="1373"/>
      <c r="G13" s="1391"/>
      <c r="H13" s="1405"/>
      <c r="I13" s="1417"/>
      <c r="J13" s="1432"/>
      <c r="K13" s="1448"/>
      <c r="L13" s="1457"/>
      <c r="M13" s="1457"/>
      <c r="N13" s="1468"/>
    </row>
    <row r="14" spans="1:14" ht="14.25" customHeight="1">
      <c r="B14" s="1298" t="s">
        <v>612</v>
      </c>
      <c r="C14" s="1316" t="s">
        <v>697</v>
      </c>
      <c r="D14" s="1336">
        <f>D6+D10</f>
        <v>0</v>
      </c>
      <c r="E14" s="1356">
        <f>SUM(E6:G13)</f>
        <v>0</v>
      </c>
      <c r="F14" s="1375"/>
      <c r="G14" s="1393"/>
      <c r="H14" s="1406">
        <f>D17-E14</f>
        <v>0</v>
      </c>
      <c r="I14" s="1418" t="e">
        <f>E14/D17</f>
        <v>#DIV/0!</v>
      </c>
      <c r="J14" s="1433"/>
      <c r="K14" s="1446"/>
      <c r="L14" s="1455"/>
      <c r="M14" s="1455"/>
      <c r="N14" s="1466"/>
    </row>
    <row r="15" spans="1:14" ht="14.25" customHeight="1">
      <c r="B15" s="1299"/>
      <c r="C15" s="1316" t="s">
        <v>681</v>
      </c>
      <c r="D15" s="1336">
        <f>D7+D11</f>
        <v>0</v>
      </c>
      <c r="E15" s="1357"/>
      <c r="F15" s="1376"/>
      <c r="G15" s="1394"/>
      <c r="H15" s="1404"/>
      <c r="I15" s="1416"/>
      <c r="J15" s="1431"/>
      <c r="K15" s="1447"/>
      <c r="L15" s="1456"/>
      <c r="M15" s="1456"/>
      <c r="N15" s="1467"/>
    </row>
    <row r="16" spans="1:14" ht="14.25" customHeight="1">
      <c r="B16" s="1299"/>
      <c r="C16" s="1316" t="s">
        <v>7</v>
      </c>
      <c r="D16" s="1336">
        <f>D8+D12</f>
        <v>0</v>
      </c>
      <c r="E16" s="1357"/>
      <c r="F16" s="1376"/>
      <c r="G16" s="1394"/>
      <c r="H16" s="1404"/>
      <c r="I16" s="1416"/>
      <c r="J16" s="1431"/>
      <c r="K16" s="1447"/>
      <c r="L16" s="1456"/>
      <c r="M16" s="1456"/>
      <c r="N16" s="1467"/>
    </row>
    <row r="17" spans="2:14" ht="14.25" customHeight="1">
      <c r="B17" s="1300"/>
      <c r="C17" s="1316" t="s">
        <v>247</v>
      </c>
      <c r="D17" s="1336">
        <f>D9+D13</f>
        <v>0</v>
      </c>
      <c r="E17" s="1358"/>
      <c r="F17" s="1377"/>
      <c r="G17" s="1395"/>
      <c r="H17" s="1405"/>
      <c r="I17" s="1417"/>
      <c r="J17" s="1432"/>
      <c r="K17" s="1448"/>
      <c r="L17" s="1457"/>
      <c r="M17" s="1457"/>
      <c r="N17" s="1468"/>
    </row>
    <row r="18" spans="2:14" ht="14.25" customHeight="1">
      <c r="B18" s="1297" t="s">
        <v>503</v>
      </c>
      <c r="C18" s="1316" t="s">
        <v>697</v>
      </c>
      <c r="D18" s="1335"/>
      <c r="E18" s="1355"/>
      <c r="F18" s="1374"/>
      <c r="G18" s="1392"/>
      <c r="H18" s="1406">
        <f>D21-E18</f>
        <v>0</v>
      </c>
      <c r="I18" s="1419" t="e">
        <f>E18/D21</f>
        <v>#DIV/0!</v>
      </c>
      <c r="J18" s="1434"/>
      <c r="K18" s="1446"/>
      <c r="L18" s="1455"/>
      <c r="M18" s="1455"/>
      <c r="N18" s="1466"/>
    </row>
    <row r="19" spans="2:14" ht="14.25" customHeight="1">
      <c r="B19" s="1301"/>
      <c r="C19" s="1316" t="s">
        <v>681</v>
      </c>
      <c r="D19" s="1335"/>
      <c r="E19" s="1353"/>
      <c r="F19" s="1372"/>
      <c r="G19" s="1390"/>
      <c r="H19" s="1404"/>
      <c r="I19" s="1420"/>
      <c r="J19" s="1435"/>
      <c r="K19" s="1447"/>
      <c r="L19" s="1456"/>
      <c r="M19" s="1456"/>
      <c r="N19" s="1467"/>
    </row>
    <row r="20" spans="2:14" ht="14.25" customHeight="1">
      <c r="B20" s="1301"/>
      <c r="C20" s="1316" t="s">
        <v>7</v>
      </c>
      <c r="D20" s="1335"/>
      <c r="E20" s="1353"/>
      <c r="F20" s="1372"/>
      <c r="G20" s="1390"/>
      <c r="H20" s="1404"/>
      <c r="I20" s="1420"/>
      <c r="J20" s="1435"/>
      <c r="K20" s="1447"/>
      <c r="L20" s="1456"/>
      <c r="M20" s="1456"/>
      <c r="N20" s="1467"/>
    </row>
    <row r="21" spans="2:14" ht="14.25" customHeight="1">
      <c r="B21" s="1302"/>
      <c r="C21" s="1317" t="s">
        <v>247</v>
      </c>
      <c r="D21" s="1336">
        <f>SUM(D18:D20)</f>
        <v>0</v>
      </c>
      <c r="E21" s="1354"/>
      <c r="F21" s="1373"/>
      <c r="G21" s="1391"/>
      <c r="H21" s="1405"/>
      <c r="I21" s="1421"/>
      <c r="J21" s="1436"/>
      <c r="K21" s="1448"/>
      <c r="L21" s="1457"/>
      <c r="M21" s="1457"/>
      <c r="N21" s="1468"/>
    </row>
    <row r="22" spans="2:14" ht="14.25" customHeight="1">
      <c r="B22" s="1297" t="s">
        <v>7</v>
      </c>
      <c r="C22" s="1318" t="s">
        <v>505</v>
      </c>
      <c r="D22" s="1337"/>
      <c r="E22" s="1359"/>
      <c r="F22" s="1378"/>
      <c r="G22" s="1396"/>
      <c r="H22" s="1406">
        <f>D25-E22</f>
        <v>0</v>
      </c>
      <c r="I22" s="1419" t="e">
        <f>E22/D25</f>
        <v>#DIV/0!</v>
      </c>
      <c r="J22" s="1434"/>
      <c r="K22" s="1446"/>
      <c r="L22" s="1455"/>
      <c r="M22" s="1455"/>
      <c r="N22" s="1466"/>
    </row>
    <row r="23" spans="2:14" ht="14.25" customHeight="1">
      <c r="B23" s="1303"/>
      <c r="C23" s="1316" t="s">
        <v>681</v>
      </c>
      <c r="D23" s="1325"/>
      <c r="E23" s="1360"/>
      <c r="F23" s="1379"/>
      <c r="G23" s="1397"/>
      <c r="H23" s="1404"/>
      <c r="I23" s="1420"/>
      <c r="J23" s="1435"/>
      <c r="K23" s="1447"/>
      <c r="L23" s="1456"/>
      <c r="M23" s="1456"/>
      <c r="N23" s="1467"/>
    </row>
    <row r="24" spans="2:14" ht="14.25" customHeight="1">
      <c r="B24" s="1303"/>
      <c r="C24" s="1316" t="s">
        <v>7</v>
      </c>
      <c r="D24" s="1325"/>
      <c r="E24" s="1360"/>
      <c r="F24" s="1379"/>
      <c r="G24" s="1397"/>
      <c r="H24" s="1404"/>
      <c r="I24" s="1420"/>
      <c r="J24" s="1435"/>
      <c r="K24" s="1447"/>
      <c r="L24" s="1456"/>
      <c r="M24" s="1456"/>
      <c r="N24" s="1467"/>
    </row>
    <row r="25" spans="2:14" ht="14.25" customHeight="1">
      <c r="B25" s="1304"/>
      <c r="C25" s="1316" t="s">
        <v>247</v>
      </c>
      <c r="D25" s="1338">
        <f>SUM(D22:D24)</f>
        <v>0</v>
      </c>
      <c r="E25" s="1361"/>
      <c r="F25" s="1380"/>
      <c r="G25" s="1398"/>
      <c r="H25" s="1405"/>
      <c r="I25" s="1421"/>
      <c r="J25" s="1436"/>
      <c r="K25" s="1448"/>
      <c r="L25" s="1457"/>
      <c r="M25" s="1457"/>
      <c r="N25" s="1468"/>
    </row>
    <row r="26" spans="2:14" ht="14.25" customHeight="1">
      <c r="B26" s="1299" t="s">
        <v>273</v>
      </c>
      <c r="C26" s="1316" t="s">
        <v>325</v>
      </c>
      <c r="D26" s="1339">
        <f>D14+D18</f>
        <v>0</v>
      </c>
      <c r="E26" s="1362">
        <f>E14+E18+E22</f>
        <v>0</v>
      </c>
      <c r="F26" s="1381"/>
      <c r="G26" s="1399"/>
      <c r="H26" s="1407">
        <f>D32-E26</f>
        <v>0</v>
      </c>
      <c r="I26" s="1422"/>
      <c r="J26" s="1437"/>
      <c r="K26" s="1446"/>
      <c r="L26" s="1455"/>
      <c r="M26" s="1455"/>
      <c r="N26" s="1466"/>
    </row>
    <row r="27" spans="2:14" ht="14.25" customHeight="1">
      <c r="B27" s="1299"/>
      <c r="C27" s="1319" t="s">
        <v>1075</v>
      </c>
      <c r="D27" s="1337"/>
      <c r="E27" s="1363"/>
      <c r="F27" s="1382"/>
      <c r="G27" s="1400"/>
      <c r="H27" s="1408"/>
      <c r="I27" s="1423"/>
      <c r="J27" s="1438"/>
      <c r="K27" s="1447"/>
      <c r="L27" s="1456"/>
      <c r="M27" s="1456"/>
      <c r="N27" s="1467"/>
    </row>
    <row r="28" spans="2:14" ht="11.25" customHeight="1">
      <c r="B28" s="1299"/>
      <c r="C28" s="1320"/>
      <c r="D28" s="1340"/>
      <c r="E28" s="1363"/>
      <c r="F28" s="1382"/>
      <c r="G28" s="1400"/>
      <c r="H28" s="1408"/>
      <c r="I28" s="1423"/>
      <c r="J28" s="1438"/>
      <c r="K28" s="1447"/>
      <c r="L28" s="1456"/>
      <c r="M28" s="1456"/>
      <c r="N28" s="1467"/>
    </row>
    <row r="29" spans="2:14" ht="14.25" customHeight="1">
      <c r="B29" s="1299"/>
      <c r="C29" s="1316" t="s">
        <v>505</v>
      </c>
      <c r="D29" s="1336">
        <f>D22</f>
        <v>0</v>
      </c>
      <c r="E29" s="1363"/>
      <c r="F29" s="1382"/>
      <c r="G29" s="1400"/>
      <c r="H29" s="1408"/>
      <c r="I29" s="1423"/>
      <c r="J29" s="1438"/>
      <c r="K29" s="1447"/>
      <c r="L29" s="1456"/>
      <c r="M29" s="1456"/>
      <c r="N29" s="1467"/>
    </row>
    <row r="30" spans="2:14" ht="14.25" customHeight="1">
      <c r="B30" s="1299"/>
      <c r="C30" s="1316" t="s">
        <v>681</v>
      </c>
      <c r="D30" s="1336">
        <f>D15+D19+D23</f>
        <v>0</v>
      </c>
      <c r="E30" s="1363"/>
      <c r="F30" s="1382"/>
      <c r="G30" s="1400"/>
      <c r="H30" s="1408"/>
      <c r="I30" s="1423"/>
      <c r="J30" s="1438"/>
      <c r="K30" s="1447"/>
      <c r="L30" s="1456"/>
      <c r="M30" s="1456"/>
      <c r="N30" s="1467"/>
    </row>
    <row r="31" spans="2:14" ht="14.25" customHeight="1">
      <c r="B31" s="1299"/>
      <c r="C31" s="1316" t="s">
        <v>7</v>
      </c>
      <c r="D31" s="1336">
        <f>D16+D20+D24</f>
        <v>0</v>
      </c>
      <c r="E31" s="1363"/>
      <c r="F31" s="1382"/>
      <c r="G31" s="1400"/>
      <c r="H31" s="1408"/>
      <c r="I31" s="1423"/>
      <c r="J31" s="1438"/>
      <c r="K31" s="1447"/>
      <c r="L31" s="1456"/>
      <c r="M31" s="1456"/>
      <c r="N31" s="1467"/>
    </row>
    <row r="32" spans="2:14" ht="14.25" customHeight="1">
      <c r="B32" s="1305"/>
      <c r="C32" s="1321" t="s">
        <v>247</v>
      </c>
      <c r="D32" s="1341">
        <f>D26+D29+D30+D31</f>
        <v>0</v>
      </c>
      <c r="E32" s="1364"/>
      <c r="F32" s="1383"/>
      <c r="G32" s="1401"/>
      <c r="H32" s="1409"/>
      <c r="I32" s="1424"/>
      <c r="J32" s="1439"/>
      <c r="K32" s="1449"/>
      <c r="L32" s="1458"/>
      <c r="M32" s="1458"/>
      <c r="N32" s="1469"/>
    </row>
    <row r="33" spans="2:14" ht="15" customHeight="1">
      <c r="B33" s="1306"/>
      <c r="C33" s="1322" t="s">
        <v>699</v>
      </c>
      <c r="D33" s="1342" t="s">
        <v>139</v>
      </c>
      <c r="E33" s="1365"/>
      <c r="F33" s="1342" t="s">
        <v>248</v>
      </c>
      <c r="G33" s="1365"/>
      <c r="H33" s="1342" t="s">
        <v>329</v>
      </c>
      <c r="I33" s="1425"/>
      <c r="J33" s="1365"/>
      <c r="K33" s="1411"/>
      <c r="L33" s="1427"/>
      <c r="M33" s="1427"/>
      <c r="N33" s="1470"/>
    </row>
    <row r="34" spans="2:14" ht="12" customHeight="1">
      <c r="B34" s="1298" t="s">
        <v>157</v>
      </c>
      <c r="C34" s="1323" t="s">
        <v>0</v>
      </c>
      <c r="D34" s="1343"/>
      <c r="E34" s="1366" t="s">
        <v>0</v>
      </c>
      <c r="F34" s="1384"/>
      <c r="G34" s="1366" t="s">
        <v>0</v>
      </c>
      <c r="H34" s="1410"/>
      <c r="I34" s="1426"/>
      <c r="J34" s="1440" t="s">
        <v>0</v>
      </c>
      <c r="K34" s="1446"/>
      <c r="L34" s="1455"/>
      <c r="M34" s="1455"/>
      <c r="N34" s="1466"/>
    </row>
    <row r="35" spans="2:14" ht="15" customHeight="1">
      <c r="B35" s="1307"/>
      <c r="C35" s="1324"/>
      <c r="D35" s="1344"/>
      <c r="E35" s="1367"/>
      <c r="F35" s="1344"/>
      <c r="G35" s="1367"/>
      <c r="H35" s="1411">
        <f>C35+D35-F35</f>
        <v>0</v>
      </c>
      <c r="I35" s="1427"/>
      <c r="J35" s="1441"/>
      <c r="K35" s="1411"/>
      <c r="L35" s="1427"/>
      <c r="M35" s="1427"/>
      <c r="N35" s="1470"/>
    </row>
    <row r="36" spans="2:14" ht="15" customHeight="1">
      <c r="B36" s="1308" t="s">
        <v>701</v>
      </c>
      <c r="C36" s="1325"/>
      <c r="D36" s="1345"/>
      <c r="E36" s="1345"/>
      <c r="F36" s="1345"/>
      <c r="G36" s="1345"/>
      <c r="H36" s="1411">
        <f>C36+D36-F36</f>
        <v>0</v>
      </c>
      <c r="I36" s="1427"/>
      <c r="J36" s="1441"/>
      <c r="K36" s="1450"/>
      <c r="L36" s="1450"/>
      <c r="M36" s="1450"/>
      <c r="N36" s="1471"/>
    </row>
    <row r="37" spans="2:14" ht="15" customHeight="1">
      <c r="B37" s="1308" t="s">
        <v>627</v>
      </c>
      <c r="C37" s="1325"/>
      <c r="D37" s="1345"/>
      <c r="E37" s="1345"/>
      <c r="F37" s="1345"/>
      <c r="G37" s="1345"/>
      <c r="H37" s="1411">
        <f>C37+D37-F37</f>
        <v>0</v>
      </c>
      <c r="I37" s="1427"/>
      <c r="J37" s="1441"/>
      <c r="K37" s="1450"/>
      <c r="L37" s="1450"/>
      <c r="M37" s="1450"/>
      <c r="N37" s="1471"/>
    </row>
    <row r="38" spans="2:14" ht="15" customHeight="1">
      <c r="B38" s="1308" t="s">
        <v>219</v>
      </c>
      <c r="C38" s="1325"/>
      <c r="D38" s="1345"/>
      <c r="E38" s="1345"/>
      <c r="F38" s="1385"/>
      <c r="G38" s="1385"/>
      <c r="H38" s="1411">
        <f>C38+D38-F38</f>
        <v>0</v>
      </c>
      <c r="I38" s="1427"/>
      <c r="J38" s="1441"/>
      <c r="K38" s="1406"/>
      <c r="L38" s="1406"/>
      <c r="M38" s="1406"/>
      <c r="N38" s="1472"/>
    </row>
    <row r="39" spans="2:14" ht="15" customHeight="1">
      <c r="B39" s="1298" t="s">
        <v>703</v>
      </c>
      <c r="C39" s="1326"/>
      <c r="D39" s="1346"/>
      <c r="E39" s="1368"/>
      <c r="F39" s="1345"/>
      <c r="G39" s="1345"/>
      <c r="H39" s="1411">
        <f>C39+D39-F39</f>
        <v>0</v>
      </c>
      <c r="I39" s="1427"/>
      <c r="J39" s="1441"/>
      <c r="K39" s="1450"/>
      <c r="L39" s="1450"/>
      <c r="M39" s="1450"/>
      <c r="N39" s="1471"/>
    </row>
    <row r="40" spans="2:14" ht="15" customHeight="1">
      <c r="B40" s="1309" t="s">
        <v>273</v>
      </c>
      <c r="C40" s="1327">
        <f>SUM(C35:C39)</f>
        <v>0</v>
      </c>
      <c r="D40" s="1347">
        <f>SUM(D35:E39)</f>
        <v>0</v>
      </c>
      <c r="E40" s="1347"/>
      <c r="F40" s="1386">
        <f>SUM(F35:G39)</f>
        <v>0</v>
      </c>
      <c r="G40" s="1386"/>
      <c r="H40" s="1412">
        <f>SUM(H35:J39)</f>
        <v>0</v>
      </c>
      <c r="I40" s="1412"/>
      <c r="J40" s="1412"/>
      <c r="K40" s="1412"/>
      <c r="L40" s="1412"/>
      <c r="M40" s="1412"/>
      <c r="N40" s="1473"/>
    </row>
    <row r="41" spans="2:14" ht="4.5" customHeight="1">
      <c r="B41" s="1310"/>
      <c r="C41" s="1328"/>
      <c r="D41" s="1348"/>
      <c r="E41" s="1348"/>
      <c r="F41" s="1348"/>
      <c r="G41" s="1348"/>
      <c r="H41" s="1413"/>
      <c r="I41" s="1413"/>
      <c r="J41" s="1413"/>
      <c r="K41" s="1413"/>
      <c r="L41" s="1413"/>
      <c r="M41" s="1413"/>
      <c r="N41" s="1413"/>
    </row>
    <row r="42" spans="2:14" s="1292" customFormat="1">
      <c r="B42" s="1292" t="s">
        <v>1077</v>
      </c>
      <c r="C42" s="1329"/>
    </row>
    <row r="43" spans="2:14" s="1292" customFormat="1">
      <c r="B43" s="1292" t="s">
        <v>213</v>
      </c>
      <c r="C43" s="1330"/>
    </row>
    <row r="44" spans="2:14" s="1292" customFormat="1" ht="14.25" customHeight="1">
      <c r="B44" s="1292" t="s">
        <v>704</v>
      </c>
    </row>
    <row r="45" spans="2:14" s="1292" customFormat="1" ht="14.25" customHeight="1">
      <c r="B45" s="1292" t="s">
        <v>632</v>
      </c>
      <c r="C45" s="1331"/>
    </row>
  </sheetData>
  <mergeCells count="71">
    <mergeCell ref="E5:G5"/>
    <mergeCell ref="D33:E33"/>
    <mergeCell ref="F33:G33"/>
    <mergeCell ref="H33:J33"/>
    <mergeCell ref="K33:N33"/>
    <mergeCell ref="H34:I34"/>
    <mergeCell ref="K34:N34"/>
    <mergeCell ref="D35:E35"/>
    <mergeCell ref="F35:G35"/>
    <mergeCell ref="H35:J35"/>
    <mergeCell ref="K35:N35"/>
    <mergeCell ref="D36:E36"/>
    <mergeCell ref="F36:G36"/>
    <mergeCell ref="H36:J36"/>
    <mergeCell ref="K36:N36"/>
    <mergeCell ref="D37:E37"/>
    <mergeCell ref="F37:G37"/>
    <mergeCell ref="H37:J37"/>
    <mergeCell ref="K37:N37"/>
    <mergeCell ref="D38:E38"/>
    <mergeCell ref="F38:G38"/>
    <mergeCell ref="H38:J38"/>
    <mergeCell ref="K38:N38"/>
    <mergeCell ref="D39:E39"/>
    <mergeCell ref="F39:G39"/>
    <mergeCell ref="H39:J39"/>
    <mergeCell ref="K39:N39"/>
    <mergeCell ref="D40:E40"/>
    <mergeCell ref="F40:G40"/>
    <mergeCell ref="H40:J40"/>
    <mergeCell ref="K40:N40"/>
    <mergeCell ref="B3:B4"/>
    <mergeCell ref="C3:C4"/>
    <mergeCell ref="D3:D4"/>
    <mergeCell ref="E3:G4"/>
    <mergeCell ref="H3:H4"/>
    <mergeCell ref="I3:I4"/>
    <mergeCell ref="K3:N4"/>
    <mergeCell ref="B5:B9"/>
    <mergeCell ref="K5:N9"/>
    <mergeCell ref="E6:G9"/>
    <mergeCell ref="H6:H9"/>
    <mergeCell ref="I6:J9"/>
    <mergeCell ref="B10:B13"/>
    <mergeCell ref="E10:G13"/>
    <mergeCell ref="H10:H13"/>
    <mergeCell ref="I10:J13"/>
    <mergeCell ref="K10:N13"/>
    <mergeCell ref="B14:B17"/>
    <mergeCell ref="E14:G17"/>
    <mergeCell ref="H14:H17"/>
    <mergeCell ref="I14:J17"/>
    <mergeCell ref="K14:N17"/>
    <mergeCell ref="B18:B21"/>
    <mergeCell ref="E18:G21"/>
    <mergeCell ref="H18:H21"/>
    <mergeCell ref="I18:J21"/>
    <mergeCell ref="K18:N21"/>
    <mergeCell ref="B22:B25"/>
    <mergeCell ref="E22:G25"/>
    <mergeCell ref="H22:H25"/>
    <mergeCell ref="I22:J25"/>
    <mergeCell ref="K22:N25"/>
    <mergeCell ref="C27:C28"/>
    <mergeCell ref="D27:D28"/>
    <mergeCell ref="B34:B35"/>
    <mergeCell ref="B26:B32"/>
    <mergeCell ref="E26:G32"/>
    <mergeCell ref="H26:H32"/>
    <mergeCell ref="I26:J32"/>
    <mergeCell ref="K26:N32"/>
  </mergeCells>
  <phoneticPr fontId="3"/>
  <printOptions horizontalCentered="1"/>
  <pageMargins left="0.59055118110236227" right="0.59055118110236227" top="0.39370078740157483" bottom="0.39370078740157483" header="0" footer="0.19685039370078741"/>
  <pageSetup paperSize="9" scale="96" firstPageNumber="20" fitToWidth="1" fitToHeight="1" orientation="landscape" usePrinterDefaults="1" useFirstPageNumber="1" r:id="rId1"/>
  <headerFooter>
    <oddFooter>&amp;C17</oddFooter>
  </headerFooter>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sheetPr>
    <tabColor rgb="FFFF0000"/>
    <pageSetUpPr fitToPage="1"/>
  </sheetPr>
  <dimension ref="A1:EA45"/>
  <sheetViews>
    <sheetView view="pageBreakPreview" zoomScaleSheetLayoutView="100" workbookViewId="0">
      <selection activeCell="I3" sqref="I3:K3"/>
    </sheetView>
  </sheetViews>
  <sheetFormatPr defaultColWidth="0" defaultRowHeight="12"/>
  <cols>
    <col min="1" max="19" width="2.625" style="778" customWidth="1"/>
    <col min="20" max="20" width="2.5" style="778" customWidth="1"/>
    <col min="21" max="37" width="2.625" style="778" customWidth="1"/>
    <col min="38" max="65" width="2.625" style="1474" customWidth="1"/>
    <col min="66" max="131" width="2.625" style="1474" hidden="1" customWidth="1"/>
    <col min="132" max="16384" width="2.625" style="334" hidden="1" customWidth="1"/>
  </cols>
  <sheetData>
    <row r="1" spans="1:64" ht="20.100000000000001" customHeight="1">
      <c r="A1" s="1475"/>
      <c r="B1" s="110" t="s">
        <v>1065</v>
      </c>
      <c r="C1" s="1479"/>
      <c r="D1" s="1479"/>
      <c r="E1" s="1479"/>
      <c r="F1" s="1479"/>
      <c r="G1" s="1505"/>
      <c r="H1" s="1505"/>
      <c r="I1" s="1507"/>
      <c r="J1" s="1507"/>
      <c r="K1" s="1507"/>
      <c r="L1" s="1507"/>
      <c r="M1" s="1507"/>
      <c r="N1" s="1507"/>
      <c r="O1" s="1507"/>
      <c r="P1" s="1507"/>
      <c r="Q1" s="1507"/>
      <c r="R1" s="1507"/>
      <c r="S1" s="1509"/>
      <c r="T1" s="1510" t="s">
        <v>603</v>
      </c>
      <c r="U1" s="1509"/>
      <c r="V1" s="1507"/>
      <c r="W1" s="1507"/>
      <c r="X1" s="1507"/>
      <c r="Y1" s="1507"/>
      <c r="Z1" s="1507"/>
      <c r="AA1" s="1507"/>
      <c r="AB1" s="1509"/>
      <c r="AC1" s="1509"/>
      <c r="AD1" s="1509"/>
      <c r="AE1" s="1509"/>
      <c r="AF1" s="1507"/>
      <c r="AG1" s="1507"/>
      <c r="AH1" s="1507"/>
      <c r="AI1" s="1507"/>
      <c r="AJ1" s="1507"/>
      <c r="AK1" s="1513"/>
    </row>
    <row r="2" spans="1:64" ht="20.100000000000001" customHeight="1">
      <c r="A2" s="1476"/>
      <c r="B2" s="1476" t="s">
        <v>587</v>
      </c>
      <c r="C2" s="1480"/>
      <c r="D2" s="1476"/>
      <c r="E2" s="1476"/>
      <c r="F2" s="1476"/>
      <c r="G2" s="1476"/>
      <c r="H2" s="1476"/>
      <c r="I2" s="1476"/>
      <c r="J2" s="1476"/>
      <c r="K2" s="1476"/>
      <c r="L2" s="1476"/>
      <c r="M2" s="1476"/>
      <c r="N2" s="1476"/>
      <c r="O2" s="1476"/>
      <c r="P2" s="1476"/>
      <c r="Q2" s="1476"/>
      <c r="R2" s="1476"/>
      <c r="S2" s="1476"/>
      <c r="T2" s="1476"/>
      <c r="U2" s="1476"/>
      <c r="V2" s="1476"/>
      <c r="W2" s="1476"/>
      <c r="X2" s="1476"/>
      <c r="Y2" s="1476"/>
      <c r="Z2" s="1476"/>
      <c r="AA2" s="1476"/>
      <c r="AB2" s="1476"/>
      <c r="AC2" s="1476"/>
      <c r="AD2" s="1476"/>
      <c r="AE2" s="1476"/>
      <c r="AF2" s="1476"/>
      <c r="AG2" s="1476"/>
      <c r="AH2" s="1476"/>
      <c r="AI2" s="1476"/>
      <c r="AJ2" s="1476"/>
      <c r="AK2" s="1474"/>
    </row>
    <row r="3" spans="1:64" ht="20.100000000000001" customHeight="1">
      <c r="A3" s="1476"/>
      <c r="B3" s="1476"/>
      <c r="C3" s="1476" t="s">
        <v>65</v>
      </c>
      <c r="D3" s="1476"/>
      <c r="E3" s="1476"/>
      <c r="F3" s="1476"/>
      <c r="G3" s="1476"/>
      <c r="H3" s="1480" t="s">
        <v>541</v>
      </c>
      <c r="I3" s="1508" t="s">
        <v>67</v>
      </c>
      <c r="J3" s="1508"/>
      <c r="K3" s="1508"/>
      <c r="L3" s="1480" t="s">
        <v>197</v>
      </c>
      <c r="M3" s="1476"/>
      <c r="N3" s="1481" t="s">
        <v>70</v>
      </c>
      <c r="O3" s="1476"/>
      <c r="P3" s="1476"/>
      <c r="Q3" s="1476"/>
      <c r="R3" s="1476"/>
      <c r="S3" s="1476"/>
      <c r="T3" s="1476"/>
      <c r="U3" s="1476"/>
      <c r="V3" s="1476"/>
      <c r="W3" s="1476"/>
      <c r="X3" s="1476"/>
      <c r="Y3" s="1476"/>
      <c r="Z3" s="1476"/>
      <c r="AA3" s="1476"/>
      <c r="AB3" s="1476"/>
      <c r="AC3" s="1476"/>
      <c r="AD3" s="1476"/>
      <c r="AE3" s="1476"/>
      <c r="AF3" s="1476"/>
      <c r="AG3" s="1476"/>
      <c r="AH3" s="1476"/>
      <c r="AI3" s="1476"/>
      <c r="AJ3" s="1476"/>
      <c r="AK3" s="1474"/>
    </row>
    <row r="4" spans="1:64" ht="20.100000000000001" customHeight="1">
      <c r="A4" s="1476"/>
      <c r="B4" s="1476"/>
      <c r="C4" s="1481" t="s">
        <v>588</v>
      </c>
      <c r="D4" s="1476"/>
      <c r="E4" s="1476"/>
      <c r="F4" s="1476"/>
      <c r="G4" s="1476"/>
      <c r="H4" s="1476"/>
      <c r="I4" s="1476"/>
      <c r="J4" s="1476"/>
      <c r="K4" s="1476"/>
      <c r="L4" s="1476"/>
      <c r="M4" s="1476"/>
      <c r="N4" s="1476"/>
      <c r="O4" s="1476"/>
      <c r="P4" s="1476"/>
      <c r="Q4" s="1476"/>
      <c r="R4" s="1476"/>
      <c r="S4" s="1476"/>
      <c r="T4" s="1476"/>
      <c r="U4" s="1476"/>
      <c r="V4" s="1476"/>
      <c r="W4" s="1476"/>
      <c r="X4" s="1476"/>
      <c r="Y4" s="1476"/>
      <c r="Z4" s="1476"/>
      <c r="AA4" s="1476"/>
      <c r="AB4" s="1476"/>
      <c r="AC4" s="1476"/>
      <c r="AD4" s="1476"/>
      <c r="AE4" s="1476"/>
      <c r="AF4" s="1476"/>
      <c r="AG4" s="1476"/>
      <c r="AH4" s="1476"/>
      <c r="AI4" s="1476"/>
      <c r="AJ4" s="1476"/>
      <c r="AK4" s="1474"/>
    </row>
    <row r="5" spans="1:64" ht="20.100000000000001" customHeight="1">
      <c r="A5" s="1475"/>
      <c r="B5" s="1475"/>
      <c r="C5" s="1475" t="s">
        <v>365</v>
      </c>
      <c r="D5" s="1475"/>
      <c r="E5" s="1475"/>
      <c r="F5" s="1475"/>
      <c r="G5" s="1475"/>
      <c r="H5" s="1475"/>
      <c r="I5" s="1475"/>
      <c r="J5" s="1475"/>
      <c r="K5" s="1475"/>
      <c r="L5" s="1475"/>
      <c r="M5" s="1475"/>
      <c r="N5" s="1475"/>
      <c r="O5" s="1475"/>
      <c r="P5" s="1475"/>
      <c r="Q5" s="1475"/>
      <c r="R5" s="1475"/>
      <c r="S5" s="1475"/>
      <c r="T5" s="1475"/>
      <c r="U5" s="1475"/>
      <c r="V5" s="1475"/>
      <c r="W5" s="1475"/>
      <c r="X5" s="1475"/>
      <c r="Y5" s="1475"/>
      <c r="Z5" s="1475"/>
      <c r="AA5" s="1475"/>
      <c r="AB5" s="1475"/>
      <c r="AC5" s="1475"/>
      <c r="AD5" s="1475"/>
      <c r="AE5" s="1475"/>
      <c r="AF5" s="1475"/>
      <c r="AG5" s="1475"/>
      <c r="AH5" s="1475"/>
      <c r="AI5" s="1475"/>
      <c r="AJ5" s="1475"/>
      <c r="AK5" s="1474"/>
    </row>
    <row r="6" spans="1:64" ht="20.100000000000001" customHeight="1">
      <c r="A6" s="1477"/>
      <c r="B6" s="1477"/>
      <c r="C6" s="1482" t="s">
        <v>75</v>
      </c>
      <c r="D6" s="1492"/>
      <c r="E6" s="1497" t="s">
        <v>77</v>
      </c>
      <c r="F6" s="1497"/>
      <c r="G6" s="1497"/>
      <c r="H6" s="1497"/>
      <c r="I6" s="1497"/>
      <c r="J6" s="1497"/>
      <c r="K6" s="1497"/>
      <c r="L6" s="1497"/>
      <c r="M6" s="1497"/>
      <c r="N6" s="1497"/>
      <c r="O6" s="1497"/>
      <c r="P6" s="1497"/>
      <c r="Q6" s="1497"/>
      <c r="R6" s="1497"/>
      <c r="S6" s="1497"/>
      <c r="T6" s="1497"/>
      <c r="U6" s="1497"/>
      <c r="V6" s="1497"/>
      <c r="W6" s="1497"/>
      <c r="X6" s="1497"/>
      <c r="Y6" s="1497"/>
      <c r="Z6" s="1497"/>
      <c r="AA6" s="1497"/>
      <c r="AB6" s="1497"/>
      <c r="AC6" s="1497"/>
      <c r="AD6" s="1497"/>
      <c r="AE6" s="1497"/>
      <c r="AF6" s="1497"/>
      <c r="AG6" s="1497"/>
      <c r="AH6" s="1497"/>
      <c r="AI6" s="1497"/>
      <c r="AJ6" s="1497"/>
      <c r="AK6" s="1474"/>
      <c r="AL6" s="1514" t="s">
        <v>672</v>
      </c>
      <c r="AM6" s="1520"/>
      <c r="AN6" s="1520"/>
      <c r="AO6" s="1520"/>
      <c r="AP6" s="1520"/>
      <c r="AQ6" s="1520"/>
      <c r="AR6" s="1520"/>
      <c r="AS6" s="1520"/>
      <c r="AT6" s="1520"/>
      <c r="AU6" s="1520"/>
      <c r="AV6" s="1520"/>
      <c r="AW6" s="1520"/>
      <c r="AX6" s="1520"/>
      <c r="AY6" s="1520"/>
      <c r="AZ6" s="1520"/>
      <c r="BA6" s="1520"/>
      <c r="BB6" s="1520"/>
      <c r="BC6" s="1520"/>
      <c r="BD6" s="1520"/>
      <c r="BE6" s="1520"/>
      <c r="BF6" s="1520"/>
      <c r="BG6" s="1520"/>
      <c r="BH6" s="1520"/>
      <c r="BI6" s="1520"/>
      <c r="BJ6" s="1520"/>
      <c r="BK6" s="1520"/>
      <c r="BL6" s="1524"/>
    </row>
    <row r="7" spans="1:64" ht="18.75" customHeight="1">
      <c r="A7" s="1475"/>
      <c r="B7" s="1475"/>
      <c r="C7" s="1483"/>
      <c r="D7" s="1483"/>
      <c r="E7" s="1498" t="s">
        <v>183</v>
      </c>
      <c r="F7" s="1502"/>
      <c r="G7" s="1502"/>
      <c r="H7" s="1502"/>
      <c r="I7" s="1502"/>
      <c r="J7" s="1502"/>
      <c r="K7" s="1502"/>
      <c r="L7" s="1502"/>
      <c r="M7" s="1502"/>
      <c r="N7" s="1502"/>
      <c r="O7" s="1502"/>
      <c r="P7" s="1502"/>
      <c r="Q7" s="1502"/>
      <c r="R7" s="1502"/>
      <c r="S7" s="1502"/>
      <c r="T7" s="1502"/>
      <c r="U7" s="1502"/>
      <c r="V7" s="1502"/>
      <c r="W7" s="1502"/>
      <c r="X7" s="1502"/>
      <c r="Y7" s="1502"/>
      <c r="Z7" s="1502"/>
      <c r="AA7" s="1502"/>
      <c r="AB7" s="1502"/>
      <c r="AC7" s="1502"/>
      <c r="AD7" s="1502"/>
      <c r="AE7" s="1502"/>
      <c r="AF7" s="1502"/>
      <c r="AG7" s="1502"/>
      <c r="AH7" s="1502"/>
      <c r="AI7" s="1502"/>
      <c r="AJ7" s="1511"/>
      <c r="AK7" s="1474"/>
      <c r="AL7" s="1515"/>
      <c r="AM7" s="117"/>
      <c r="AN7" s="117"/>
      <c r="AO7" s="117"/>
      <c r="AP7" s="117"/>
      <c r="AQ7" s="117"/>
      <c r="AR7" s="117"/>
      <c r="AS7" s="117"/>
      <c r="AT7" s="117"/>
      <c r="AU7" s="117"/>
      <c r="AV7" s="117"/>
      <c r="AW7" s="117"/>
      <c r="AX7" s="117"/>
      <c r="AY7" s="117"/>
      <c r="AZ7" s="117"/>
      <c r="BA7" s="117"/>
      <c r="BB7" s="117"/>
      <c r="BC7" s="117"/>
      <c r="BD7" s="117"/>
      <c r="BE7" s="117"/>
      <c r="BF7" s="117"/>
      <c r="BG7" s="117"/>
      <c r="BH7" s="117"/>
      <c r="BI7" s="117"/>
      <c r="BJ7" s="117"/>
      <c r="BK7" s="117"/>
      <c r="BL7" s="1525"/>
    </row>
    <row r="8" spans="1:64" ht="18.75" customHeight="1">
      <c r="A8" s="1475"/>
      <c r="B8" s="1475"/>
      <c r="C8" s="1483"/>
      <c r="D8" s="1483"/>
      <c r="E8" s="1499" t="s">
        <v>673</v>
      </c>
      <c r="F8" s="1502"/>
      <c r="G8" s="1502"/>
      <c r="H8" s="1502"/>
      <c r="I8" s="1502"/>
      <c r="J8" s="1502"/>
      <c r="K8" s="1502"/>
      <c r="L8" s="1502"/>
      <c r="M8" s="1502"/>
      <c r="N8" s="1502"/>
      <c r="O8" s="1502"/>
      <c r="P8" s="1502"/>
      <c r="Q8" s="1502"/>
      <c r="R8" s="1502"/>
      <c r="S8" s="1502"/>
      <c r="T8" s="1502"/>
      <c r="U8" s="1502"/>
      <c r="V8" s="1502"/>
      <c r="W8" s="1502"/>
      <c r="X8" s="1502"/>
      <c r="Y8" s="1502"/>
      <c r="Z8" s="1502"/>
      <c r="AA8" s="1502"/>
      <c r="AB8" s="1502"/>
      <c r="AC8" s="1502"/>
      <c r="AD8" s="1502"/>
      <c r="AE8" s="1502"/>
      <c r="AF8" s="1502"/>
      <c r="AG8" s="1502"/>
      <c r="AH8" s="1502"/>
      <c r="AI8" s="1502"/>
      <c r="AJ8" s="1511"/>
      <c r="AK8" s="1474"/>
      <c r="AL8" s="1515"/>
      <c r="AM8" s="117"/>
      <c r="AN8" s="117"/>
      <c r="AO8" s="117"/>
      <c r="AP8" s="117"/>
      <c r="AQ8" s="117"/>
      <c r="AR8" s="117"/>
      <c r="AS8" s="117"/>
      <c r="AT8" s="117"/>
      <c r="AU8" s="117"/>
      <c r="AV8" s="117"/>
      <c r="AW8" s="117"/>
      <c r="AX8" s="117"/>
      <c r="AY8" s="117"/>
      <c r="AZ8" s="117"/>
      <c r="BA8" s="117"/>
      <c r="BB8" s="117"/>
      <c r="BC8" s="117"/>
      <c r="BD8" s="117"/>
      <c r="BE8" s="117"/>
      <c r="BF8" s="117"/>
      <c r="BG8" s="117"/>
      <c r="BH8" s="117"/>
      <c r="BI8" s="117"/>
      <c r="BJ8" s="117"/>
      <c r="BK8" s="117"/>
      <c r="BL8" s="1525"/>
    </row>
    <row r="9" spans="1:64" ht="25.5" customHeight="1">
      <c r="A9" s="1475"/>
      <c r="B9" s="1475"/>
      <c r="C9" s="1483"/>
      <c r="D9" s="1483"/>
      <c r="E9" s="1500" t="s">
        <v>347</v>
      </c>
      <c r="F9" s="1500"/>
      <c r="G9" s="1500"/>
      <c r="H9" s="1500"/>
      <c r="I9" s="1500"/>
      <c r="J9" s="1500"/>
      <c r="K9" s="1500"/>
      <c r="L9" s="1500"/>
      <c r="M9" s="1500"/>
      <c r="N9" s="1500"/>
      <c r="O9" s="1500"/>
      <c r="P9" s="1500"/>
      <c r="Q9" s="1500"/>
      <c r="R9" s="1500"/>
      <c r="S9" s="1500"/>
      <c r="T9" s="1500"/>
      <c r="U9" s="1500"/>
      <c r="V9" s="1500"/>
      <c r="W9" s="1500"/>
      <c r="X9" s="1500"/>
      <c r="Y9" s="1500"/>
      <c r="Z9" s="1500"/>
      <c r="AA9" s="1500"/>
      <c r="AB9" s="1500"/>
      <c r="AC9" s="1500"/>
      <c r="AD9" s="1500"/>
      <c r="AE9" s="1500"/>
      <c r="AF9" s="1500"/>
      <c r="AG9" s="1500"/>
      <c r="AH9" s="1500"/>
      <c r="AI9" s="1500"/>
      <c r="AJ9" s="1500"/>
      <c r="AK9" s="1474"/>
      <c r="AL9" s="1516"/>
      <c r="AM9" s="1521"/>
      <c r="AN9" s="1521"/>
      <c r="AO9" s="1521"/>
      <c r="AP9" s="1521"/>
      <c r="AQ9" s="1521"/>
      <c r="AR9" s="1521"/>
      <c r="AS9" s="1521"/>
      <c r="AT9" s="1521"/>
      <c r="AU9" s="1521"/>
      <c r="AV9" s="1521"/>
      <c r="AW9" s="1521"/>
      <c r="AX9" s="1521"/>
      <c r="AY9" s="1521"/>
      <c r="AZ9" s="1521"/>
      <c r="BA9" s="1521"/>
      <c r="BB9" s="1521"/>
      <c r="BC9" s="1521"/>
      <c r="BD9" s="1521"/>
      <c r="BE9" s="1521"/>
      <c r="BF9" s="1521"/>
      <c r="BG9" s="1521"/>
      <c r="BH9" s="1521"/>
      <c r="BI9" s="1521"/>
      <c r="BJ9" s="1521"/>
      <c r="BK9" s="1521"/>
      <c r="BL9" s="1526"/>
    </row>
    <row r="10" spans="1:64" ht="25.5" customHeight="1">
      <c r="A10" s="1475"/>
      <c r="B10" s="1475"/>
      <c r="C10" s="1483"/>
      <c r="D10" s="1483"/>
      <c r="E10" s="1500" t="s">
        <v>381</v>
      </c>
      <c r="F10" s="1500"/>
      <c r="G10" s="1500"/>
      <c r="H10" s="1500"/>
      <c r="I10" s="1500"/>
      <c r="J10" s="1500"/>
      <c r="K10" s="1500"/>
      <c r="L10" s="1500"/>
      <c r="M10" s="1500"/>
      <c r="N10" s="1500"/>
      <c r="O10" s="1500"/>
      <c r="P10" s="1500"/>
      <c r="Q10" s="1500"/>
      <c r="R10" s="1500"/>
      <c r="S10" s="1500"/>
      <c r="T10" s="1500"/>
      <c r="U10" s="1500"/>
      <c r="V10" s="1500"/>
      <c r="W10" s="1500"/>
      <c r="X10" s="1500"/>
      <c r="Y10" s="1500"/>
      <c r="Z10" s="1500"/>
      <c r="AA10" s="1500"/>
      <c r="AB10" s="1500"/>
      <c r="AC10" s="1500"/>
      <c r="AD10" s="1500"/>
      <c r="AE10" s="1500"/>
      <c r="AF10" s="1500"/>
      <c r="AG10" s="1500"/>
      <c r="AH10" s="1500"/>
      <c r="AI10" s="1500"/>
      <c r="AJ10" s="1500"/>
      <c r="AK10" s="1474"/>
    </row>
    <row r="11" spans="1:64" ht="25.5" customHeight="1">
      <c r="C11" s="1483"/>
      <c r="D11" s="1483"/>
      <c r="E11" s="1500" t="s">
        <v>115</v>
      </c>
      <c r="F11" s="1500"/>
      <c r="G11" s="1500"/>
      <c r="H11" s="1500"/>
      <c r="I11" s="1500"/>
      <c r="J11" s="1500"/>
      <c r="K11" s="1500"/>
      <c r="L11" s="1500"/>
      <c r="M11" s="1500"/>
      <c r="N11" s="1500"/>
      <c r="O11" s="1500"/>
      <c r="P11" s="1500"/>
      <c r="Q11" s="1500"/>
      <c r="R11" s="1500"/>
      <c r="S11" s="1500"/>
      <c r="T11" s="1500"/>
      <c r="U11" s="1500"/>
      <c r="V11" s="1500"/>
      <c r="W11" s="1500"/>
      <c r="X11" s="1500"/>
      <c r="Y11" s="1500"/>
      <c r="Z11" s="1500"/>
      <c r="AA11" s="1500"/>
      <c r="AB11" s="1500"/>
      <c r="AC11" s="1500"/>
      <c r="AD11" s="1500"/>
      <c r="AE11" s="1500"/>
      <c r="AF11" s="1500"/>
      <c r="AG11" s="1500"/>
      <c r="AH11" s="1500"/>
      <c r="AI11" s="1500"/>
      <c r="AJ11" s="1500"/>
      <c r="AK11" s="1474"/>
    </row>
    <row r="12" spans="1:64" ht="25.5" customHeight="1">
      <c r="C12" s="1483"/>
      <c r="D12" s="1483"/>
      <c r="E12" s="1500" t="s">
        <v>675</v>
      </c>
      <c r="F12" s="1500"/>
      <c r="G12" s="1500"/>
      <c r="H12" s="1500"/>
      <c r="I12" s="1500"/>
      <c r="J12" s="1500"/>
      <c r="K12" s="1500"/>
      <c r="L12" s="1500"/>
      <c r="M12" s="1500"/>
      <c r="N12" s="1500"/>
      <c r="O12" s="1500"/>
      <c r="P12" s="1500"/>
      <c r="Q12" s="1500"/>
      <c r="R12" s="1500"/>
      <c r="S12" s="1500"/>
      <c r="T12" s="1500"/>
      <c r="U12" s="1500"/>
      <c r="V12" s="1500"/>
      <c r="W12" s="1500"/>
      <c r="X12" s="1500"/>
      <c r="Y12" s="1500"/>
      <c r="Z12" s="1500"/>
      <c r="AA12" s="1500"/>
      <c r="AB12" s="1500"/>
      <c r="AC12" s="1500"/>
      <c r="AD12" s="1500"/>
      <c r="AE12" s="1500"/>
      <c r="AF12" s="1500"/>
      <c r="AG12" s="1500"/>
      <c r="AH12" s="1500"/>
      <c r="AI12" s="1500"/>
      <c r="AJ12" s="1500"/>
      <c r="AK12" s="1474"/>
    </row>
    <row r="13" spans="1:64" ht="18" customHeight="1">
      <c r="C13" s="1483"/>
      <c r="D13" s="1483"/>
      <c r="E13" s="1498" t="s">
        <v>676</v>
      </c>
      <c r="F13" s="1502"/>
      <c r="G13" s="1502"/>
      <c r="H13" s="1502"/>
      <c r="I13" s="1502"/>
      <c r="J13" s="1502"/>
      <c r="K13" s="1502"/>
      <c r="L13" s="1502"/>
      <c r="M13" s="1502"/>
      <c r="N13" s="1502"/>
      <c r="O13" s="1502"/>
      <c r="P13" s="1502"/>
      <c r="Q13" s="1502"/>
      <c r="R13" s="1502"/>
      <c r="S13" s="1502"/>
      <c r="T13" s="1502"/>
      <c r="U13" s="1502"/>
      <c r="V13" s="1502"/>
      <c r="W13" s="1502"/>
      <c r="X13" s="1502"/>
      <c r="Y13" s="1502"/>
      <c r="Z13" s="1502"/>
      <c r="AA13" s="1502"/>
      <c r="AB13" s="1502"/>
      <c r="AC13" s="1502"/>
      <c r="AD13" s="1502"/>
      <c r="AE13" s="1502"/>
      <c r="AF13" s="1502"/>
      <c r="AG13" s="1502"/>
      <c r="AH13" s="1502"/>
      <c r="AI13" s="1502"/>
      <c r="AJ13" s="1511"/>
      <c r="AK13" s="1474"/>
    </row>
    <row r="14" spans="1:64" ht="14.1" customHeight="1">
      <c r="A14" s="1478"/>
      <c r="B14" s="1478"/>
      <c r="C14" s="1478" t="s">
        <v>84</v>
      </c>
      <c r="D14" s="1478"/>
      <c r="E14" s="1478"/>
      <c r="F14" s="1478"/>
      <c r="G14" s="1478"/>
      <c r="H14" s="1478"/>
      <c r="I14" s="1478"/>
      <c r="J14" s="1478"/>
      <c r="K14" s="1478"/>
      <c r="L14" s="1478"/>
      <c r="M14" s="1478"/>
      <c r="N14" s="1478"/>
      <c r="O14" s="1478"/>
      <c r="P14" s="1478"/>
      <c r="Q14" s="1478"/>
      <c r="R14" s="1478"/>
      <c r="S14" s="1478"/>
      <c r="T14" s="1478"/>
      <c r="U14" s="1478"/>
      <c r="V14" s="1478"/>
      <c r="W14" s="1478"/>
      <c r="X14" s="1478"/>
      <c r="Y14" s="1478"/>
      <c r="Z14" s="1478"/>
      <c r="AA14" s="1478"/>
      <c r="AB14" s="1478"/>
      <c r="AC14" s="1478"/>
      <c r="AD14" s="1478"/>
      <c r="AE14" s="1478"/>
      <c r="AF14" s="1478"/>
      <c r="AG14" s="1478"/>
      <c r="AH14" s="1478"/>
      <c r="AI14" s="1478"/>
      <c r="AJ14" s="1478"/>
      <c r="AK14" s="1474"/>
    </row>
    <row r="15" spans="1:64" ht="20.100000000000001" customHeight="1">
      <c r="C15" s="1478"/>
      <c r="AK15" s="1474"/>
    </row>
    <row r="16" spans="1:64" ht="26.1" customHeight="1">
      <c r="A16" s="1475"/>
      <c r="B16" s="1475"/>
      <c r="C16" s="1484" t="s">
        <v>336</v>
      </c>
      <c r="D16" s="1484"/>
      <c r="E16" s="1484"/>
      <c r="F16" s="1484"/>
      <c r="G16" s="1484"/>
      <c r="H16" s="1484"/>
      <c r="I16" s="1484"/>
      <c r="J16" s="1484"/>
      <c r="K16" s="1484"/>
      <c r="L16" s="1484"/>
      <c r="M16" s="1484"/>
      <c r="N16" s="1484"/>
      <c r="O16" s="1484"/>
      <c r="P16" s="1484"/>
      <c r="Q16" s="1484"/>
      <c r="R16" s="1484"/>
      <c r="S16" s="1484"/>
      <c r="T16" s="1484"/>
      <c r="U16" s="1484"/>
      <c r="V16" s="1484"/>
      <c r="W16" s="1484"/>
      <c r="X16" s="1484"/>
      <c r="Y16" s="1484"/>
      <c r="Z16" s="1484"/>
      <c r="AA16" s="1484"/>
      <c r="AB16" s="1484"/>
      <c r="AC16" s="1484"/>
      <c r="AD16" s="1484"/>
      <c r="AE16" s="1484"/>
      <c r="AF16" s="1484"/>
      <c r="AG16" s="1484"/>
      <c r="AH16" s="1484"/>
      <c r="AI16" s="1484"/>
      <c r="AJ16" s="1484"/>
      <c r="AK16" s="1474"/>
    </row>
    <row r="17" spans="1:64" ht="20.100000000000001" customHeight="1">
      <c r="A17" s="1477"/>
      <c r="B17" s="1477"/>
      <c r="C17" s="1482" t="s">
        <v>75</v>
      </c>
      <c r="D17" s="1492"/>
      <c r="E17" s="1497" t="s">
        <v>77</v>
      </c>
      <c r="F17" s="1497"/>
      <c r="G17" s="1497"/>
      <c r="H17" s="1497"/>
      <c r="I17" s="1497"/>
      <c r="J17" s="1497"/>
      <c r="K17" s="1497"/>
      <c r="L17" s="1497"/>
      <c r="M17" s="1497"/>
      <c r="N17" s="1497"/>
      <c r="O17" s="1497"/>
      <c r="P17" s="1497"/>
      <c r="Q17" s="1497"/>
      <c r="R17" s="1497"/>
      <c r="S17" s="1497"/>
      <c r="T17" s="1497"/>
      <c r="U17" s="1497"/>
      <c r="V17" s="1497"/>
      <c r="W17" s="1497"/>
      <c r="X17" s="1497"/>
      <c r="Y17" s="1497"/>
      <c r="Z17" s="1497"/>
      <c r="AA17" s="1497"/>
      <c r="AB17" s="1497"/>
      <c r="AC17" s="1497"/>
      <c r="AD17" s="1497"/>
      <c r="AE17" s="1497"/>
      <c r="AF17" s="1497"/>
      <c r="AG17" s="1497"/>
      <c r="AH17" s="1497"/>
      <c r="AI17" s="1497"/>
      <c r="AJ17" s="1497"/>
      <c r="AK17" s="1474"/>
    </row>
    <row r="18" spans="1:64" ht="17.25" customHeight="1">
      <c r="A18" s="1475"/>
      <c r="B18" s="1475"/>
      <c r="C18" s="1483"/>
      <c r="D18" s="1483"/>
      <c r="E18" s="1498" t="s">
        <v>356</v>
      </c>
      <c r="F18" s="1502"/>
      <c r="G18" s="1502"/>
      <c r="H18" s="1502"/>
      <c r="I18" s="1502"/>
      <c r="J18" s="1502"/>
      <c r="K18" s="1502"/>
      <c r="L18" s="1502"/>
      <c r="M18" s="1502"/>
      <c r="N18" s="1502"/>
      <c r="O18" s="1502"/>
      <c r="P18" s="1502"/>
      <c r="Q18" s="1502"/>
      <c r="R18" s="1502"/>
      <c r="S18" s="1502"/>
      <c r="T18" s="1502"/>
      <c r="U18" s="1502"/>
      <c r="V18" s="1502"/>
      <c r="W18" s="1502"/>
      <c r="X18" s="1502"/>
      <c r="Y18" s="1502"/>
      <c r="Z18" s="1502"/>
      <c r="AA18" s="1502"/>
      <c r="AB18" s="1502"/>
      <c r="AC18" s="1502"/>
      <c r="AD18" s="1502"/>
      <c r="AE18" s="1502"/>
      <c r="AF18" s="1502"/>
      <c r="AG18" s="1502"/>
      <c r="AH18" s="1502"/>
      <c r="AI18" s="1502"/>
      <c r="AJ18" s="1511"/>
      <c r="AK18" s="1474"/>
    </row>
    <row r="19" spans="1:64" ht="17.25" customHeight="1">
      <c r="A19" s="1475"/>
      <c r="B19" s="1475"/>
      <c r="C19" s="1483"/>
      <c r="D19" s="1483"/>
      <c r="E19" s="1498" t="s">
        <v>359</v>
      </c>
      <c r="F19" s="1502"/>
      <c r="G19" s="1502"/>
      <c r="H19" s="1502"/>
      <c r="I19" s="1502"/>
      <c r="J19" s="1502"/>
      <c r="K19" s="1502"/>
      <c r="L19" s="1502"/>
      <c r="M19" s="1502"/>
      <c r="N19" s="1502"/>
      <c r="O19" s="1502"/>
      <c r="P19" s="1502"/>
      <c r="Q19" s="1502"/>
      <c r="R19" s="1502"/>
      <c r="S19" s="1502"/>
      <c r="T19" s="1502"/>
      <c r="U19" s="1502"/>
      <c r="V19" s="1502"/>
      <c r="W19" s="1502"/>
      <c r="X19" s="1502"/>
      <c r="Y19" s="1502"/>
      <c r="Z19" s="1502"/>
      <c r="AA19" s="1502"/>
      <c r="AB19" s="1502"/>
      <c r="AC19" s="1502"/>
      <c r="AD19" s="1502"/>
      <c r="AE19" s="1502"/>
      <c r="AF19" s="1502"/>
      <c r="AG19" s="1502"/>
      <c r="AH19" s="1502"/>
      <c r="AI19" s="1502"/>
      <c r="AJ19" s="1511"/>
      <c r="AK19" s="1474"/>
    </row>
    <row r="20" spans="1:64" ht="17.25" customHeight="1">
      <c r="A20" s="1475"/>
      <c r="B20" s="1475"/>
      <c r="C20" s="1483"/>
      <c r="D20" s="1483"/>
      <c r="E20" s="1498" t="s">
        <v>265</v>
      </c>
      <c r="F20" s="1502"/>
      <c r="G20" s="1502"/>
      <c r="H20" s="1502"/>
      <c r="I20" s="1502"/>
      <c r="J20" s="1502"/>
      <c r="K20" s="1502"/>
      <c r="L20" s="1502"/>
      <c r="M20" s="1502"/>
      <c r="N20" s="1502"/>
      <c r="O20" s="1502"/>
      <c r="P20" s="1502"/>
      <c r="Q20" s="1502"/>
      <c r="R20" s="1502"/>
      <c r="S20" s="1502"/>
      <c r="T20" s="1502"/>
      <c r="U20" s="1502"/>
      <c r="V20" s="1502"/>
      <c r="W20" s="1502"/>
      <c r="X20" s="1502"/>
      <c r="Y20" s="1502"/>
      <c r="Z20" s="1502"/>
      <c r="AA20" s="1502"/>
      <c r="AB20" s="1502"/>
      <c r="AC20" s="1502"/>
      <c r="AD20" s="1502"/>
      <c r="AE20" s="1502"/>
      <c r="AF20" s="1502"/>
      <c r="AG20" s="1502"/>
      <c r="AH20" s="1502"/>
      <c r="AI20" s="1502"/>
      <c r="AJ20" s="1511"/>
      <c r="AK20" s="1474"/>
    </row>
    <row r="21" spans="1:64" ht="17.25" customHeight="1">
      <c r="A21" s="1475"/>
      <c r="B21" s="1475"/>
      <c r="C21" s="1483"/>
      <c r="D21" s="1483"/>
      <c r="E21" s="1498" t="s">
        <v>618</v>
      </c>
      <c r="F21" s="1502"/>
      <c r="G21" s="1502"/>
      <c r="H21" s="1502"/>
      <c r="I21" s="1502"/>
      <c r="J21" s="1502"/>
      <c r="K21" s="1502"/>
      <c r="L21" s="1502"/>
      <c r="M21" s="1502"/>
      <c r="N21" s="1502"/>
      <c r="O21" s="1502"/>
      <c r="P21" s="1502"/>
      <c r="Q21" s="1502"/>
      <c r="R21" s="1502"/>
      <c r="S21" s="1502"/>
      <c r="T21" s="1502"/>
      <c r="U21" s="1502"/>
      <c r="V21" s="1502"/>
      <c r="W21" s="1502"/>
      <c r="X21" s="1502"/>
      <c r="Y21" s="1502"/>
      <c r="Z21" s="1502"/>
      <c r="AA21" s="1502"/>
      <c r="AB21" s="1502"/>
      <c r="AC21" s="1502"/>
      <c r="AD21" s="1502"/>
      <c r="AE21" s="1502"/>
      <c r="AF21" s="1502"/>
      <c r="AG21" s="1502"/>
      <c r="AH21" s="1502"/>
      <c r="AI21" s="1502"/>
      <c r="AJ21" s="1511"/>
      <c r="AK21" s="1474"/>
    </row>
    <row r="22" spans="1:64" ht="26.25" customHeight="1">
      <c r="A22" s="1475"/>
      <c r="B22" s="1475"/>
      <c r="C22" s="1483"/>
      <c r="D22" s="1483"/>
      <c r="E22" s="1500" t="s">
        <v>642</v>
      </c>
      <c r="F22" s="1500"/>
      <c r="G22" s="1500"/>
      <c r="H22" s="1500"/>
      <c r="I22" s="1500"/>
      <c r="J22" s="1500"/>
      <c r="K22" s="1500"/>
      <c r="L22" s="1500"/>
      <c r="M22" s="1500"/>
      <c r="N22" s="1500"/>
      <c r="O22" s="1500"/>
      <c r="P22" s="1500"/>
      <c r="Q22" s="1500"/>
      <c r="R22" s="1500"/>
      <c r="S22" s="1500"/>
      <c r="T22" s="1500"/>
      <c r="U22" s="1500"/>
      <c r="V22" s="1500"/>
      <c r="W22" s="1500"/>
      <c r="X22" s="1500"/>
      <c r="Y22" s="1500"/>
      <c r="Z22" s="1500"/>
      <c r="AA22" s="1500"/>
      <c r="AB22" s="1500"/>
      <c r="AC22" s="1500"/>
      <c r="AD22" s="1500"/>
      <c r="AE22" s="1500"/>
      <c r="AF22" s="1500"/>
      <c r="AG22" s="1500"/>
      <c r="AH22" s="1500"/>
      <c r="AI22" s="1500"/>
      <c r="AJ22" s="1500"/>
      <c r="AK22" s="1474"/>
    </row>
    <row r="23" spans="1:64" ht="17.25" customHeight="1">
      <c r="C23" s="1483"/>
      <c r="D23" s="1483"/>
      <c r="E23" s="1498" t="s">
        <v>88</v>
      </c>
      <c r="F23" s="1502"/>
      <c r="G23" s="1502"/>
      <c r="H23" s="1502"/>
      <c r="I23" s="1502"/>
      <c r="J23" s="1502"/>
      <c r="K23" s="1502"/>
      <c r="L23" s="1502"/>
      <c r="M23" s="1502"/>
      <c r="N23" s="1502"/>
      <c r="O23" s="1502"/>
      <c r="P23" s="1502"/>
      <c r="Q23" s="1502"/>
      <c r="R23" s="1502"/>
      <c r="S23" s="1502"/>
      <c r="T23" s="1502"/>
      <c r="U23" s="1502"/>
      <c r="V23" s="1502"/>
      <c r="W23" s="1502"/>
      <c r="X23" s="1502"/>
      <c r="Y23" s="1502"/>
      <c r="Z23" s="1502"/>
      <c r="AA23" s="1502"/>
      <c r="AB23" s="1502"/>
      <c r="AC23" s="1502"/>
      <c r="AD23" s="1502"/>
      <c r="AE23" s="1502"/>
      <c r="AF23" s="1502"/>
      <c r="AG23" s="1502"/>
      <c r="AH23" s="1502"/>
      <c r="AI23" s="1502"/>
      <c r="AJ23" s="1511"/>
      <c r="AK23" s="1474"/>
    </row>
    <row r="24" spans="1:64" ht="17.25" customHeight="1">
      <c r="C24" s="1483"/>
      <c r="D24" s="1483"/>
      <c r="E24" s="1498" t="s">
        <v>619</v>
      </c>
      <c r="F24" s="1502"/>
      <c r="G24" s="1502"/>
      <c r="H24" s="1502"/>
      <c r="I24" s="1502"/>
      <c r="J24" s="1502"/>
      <c r="K24" s="1502"/>
      <c r="L24" s="1502"/>
      <c r="M24" s="1502"/>
      <c r="N24" s="1502"/>
      <c r="O24" s="1502"/>
      <c r="P24" s="1502"/>
      <c r="Q24" s="1502"/>
      <c r="R24" s="1502"/>
      <c r="S24" s="1502"/>
      <c r="T24" s="1502"/>
      <c r="U24" s="1502"/>
      <c r="V24" s="1502"/>
      <c r="W24" s="1502"/>
      <c r="X24" s="1502"/>
      <c r="Y24" s="1502"/>
      <c r="Z24" s="1502"/>
      <c r="AA24" s="1502"/>
      <c r="AB24" s="1502"/>
      <c r="AC24" s="1502"/>
      <c r="AD24" s="1502"/>
      <c r="AE24" s="1502"/>
      <c r="AF24" s="1502"/>
      <c r="AG24" s="1502"/>
      <c r="AH24" s="1502"/>
      <c r="AI24" s="1502"/>
      <c r="AJ24" s="1511"/>
      <c r="AK24" s="1474"/>
    </row>
    <row r="25" spans="1:64" ht="17.25" customHeight="1">
      <c r="C25" s="1483"/>
      <c r="D25" s="1483"/>
      <c r="E25" s="1498" t="s">
        <v>232</v>
      </c>
      <c r="F25" s="1502"/>
      <c r="G25" s="1502"/>
      <c r="H25" s="1502"/>
      <c r="I25" s="1502"/>
      <c r="J25" s="1502"/>
      <c r="K25" s="1502"/>
      <c r="L25" s="1502"/>
      <c r="M25" s="1502"/>
      <c r="N25" s="1502"/>
      <c r="O25" s="1502"/>
      <c r="P25" s="1502"/>
      <c r="Q25" s="1502"/>
      <c r="R25" s="1502"/>
      <c r="S25" s="1502"/>
      <c r="T25" s="1502"/>
      <c r="U25" s="1502"/>
      <c r="V25" s="1502"/>
      <c r="W25" s="1502"/>
      <c r="X25" s="1502"/>
      <c r="Y25" s="1502"/>
      <c r="Z25" s="1502"/>
      <c r="AA25" s="1502"/>
      <c r="AB25" s="1502"/>
      <c r="AC25" s="1502"/>
      <c r="AD25" s="1502"/>
      <c r="AE25" s="1502"/>
      <c r="AF25" s="1502"/>
      <c r="AG25" s="1502"/>
      <c r="AH25" s="1502"/>
      <c r="AI25" s="1502"/>
      <c r="AJ25" s="1511"/>
      <c r="AK25" s="1474"/>
    </row>
    <row r="26" spans="1:64" ht="15" customHeight="1">
      <c r="A26" s="1477"/>
      <c r="B26" s="1477"/>
      <c r="C26" s="1485"/>
      <c r="D26" s="1477"/>
      <c r="E26" s="1477"/>
      <c r="F26" s="1477"/>
      <c r="G26" s="1477"/>
      <c r="H26" s="1477"/>
      <c r="I26" s="1477"/>
      <c r="J26" s="1477"/>
      <c r="K26" s="1477"/>
      <c r="L26" s="1477"/>
      <c r="M26" s="1477"/>
      <c r="N26" s="1477"/>
      <c r="O26" s="1477"/>
      <c r="P26" s="1477"/>
      <c r="Q26" s="1477"/>
      <c r="R26" s="1477"/>
      <c r="S26" s="1477"/>
      <c r="T26" s="1477"/>
      <c r="U26" s="1477"/>
      <c r="V26" s="1477"/>
      <c r="W26" s="1477"/>
      <c r="X26" s="1477"/>
      <c r="Y26" s="1477"/>
      <c r="Z26" s="1477"/>
      <c r="AA26" s="1477"/>
      <c r="AB26" s="1477"/>
      <c r="AC26" s="1477"/>
      <c r="AD26" s="1477"/>
      <c r="AE26" s="1477"/>
      <c r="AF26" s="1477"/>
      <c r="AG26" s="1477"/>
      <c r="AH26" s="1477"/>
      <c r="AI26" s="1477"/>
      <c r="AJ26" s="1477"/>
      <c r="AK26" s="1474"/>
    </row>
    <row r="27" spans="1:64" ht="20.100000000000001" customHeight="1">
      <c r="A27" s="1475"/>
      <c r="B27" s="1475"/>
      <c r="C27" s="1486" t="s">
        <v>81</v>
      </c>
      <c r="D27" s="1475"/>
      <c r="E27" s="1475"/>
      <c r="F27" s="1475"/>
      <c r="G27" s="1475"/>
      <c r="H27" s="1475"/>
      <c r="I27" s="1475"/>
      <c r="J27" s="1475"/>
      <c r="K27" s="1475"/>
      <c r="L27" s="1475"/>
      <c r="M27" s="1475"/>
      <c r="N27" s="1475"/>
      <c r="O27" s="1475"/>
      <c r="P27" s="1475"/>
      <c r="Q27" s="1475"/>
      <c r="R27" s="1475"/>
      <c r="S27" s="1475"/>
      <c r="T27" s="1475"/>
      <c r="U27" s="1475"/>
      <c r="V27" s="1475"/>
      <c r="W27" s="1475"/>
      <c r="X27" s="1475"/>
      <c r="Y27" s="1475"/>
      <c r="Z27" s="1475"/>
      <c r="AA27" s="1475"/>
      <c r="AB27" s="1475"/>
      <c r="AC27" s="1475"/>
      <c r="AD27" s="1475"/>
      <c r="AE27" s="1475"/>
      <c r="AF27" s="1475"/>
      <c r="AG27" s="1475"/>
      <c r="AH27" s="1475"/>
      <c r="AI27" s="1475"/>
      <c r="AJ27" s="1475"/>
      <c r="AK27" s="1474"/>
    </row>
    <row r="28" spans="1:64" ht="20.100000000000001" customHeight="1">
      <c r="A28" s="1477"/>
      <c r="B28" s="1477"/>
      <c r="C28" s="1482" t="s">
        <v>75</v>
      </c>
      <c r="D28" s="1492"/>
      <c r="E28" s="1497" t="s">
        <v>77</v>
      </c>
      <c r="F28" s="1497"/>
      <c r="G28" s="1497"/>
      <c r="H28" s="1497"/>
      <c r="I28" s="1497"/>
      <c r="J28" s="1497"/>
      <c r="K28" s="1497"/>
      <c r="L28" s="1497"/>
      <c r="M28" s="1497"/>
      <c r="N28" s="1497"/>
      <c r="O28" s="1497"/>
      <c r="P28" s="1497"/>
      <c r="Q28" s="1497"/>
      <c r="R28" s="1497"/>
      <c r="S28" s="1497"/>
      <c r="T28" s="1497"/>
      <c r="U28" s="1497"/>
      <c r="V28" s="1497"/>
      <c r="W28" s="1497"/>
      <c r="X28" s="1497"/>
      <c r="Y28" s="1497"/>
      <c r="Z28" s="1497"/>
      <c r="AA28" s="1497"/>
      <c r="AB28" s="1497"/>
      <c r="AC28" s="1497"/>
      <c r="AD28" s="1497"/>
      <c r="AE28" s="1497"/>
      <c r="AF28" s="1497"/>
      <c r="AG28" s="1497"/>
      <c r="AH28" s="1497"/>
      <c r="AI28" s="1497"/>
      <c r="AJ28" s="1497"/>
      <c r="AK28" s="1474"/>
      <c r="AL28" s="1514" t="s">
        <v>447</v>
      </c>
      <c r="AM28" s="1522"/>
      <c r="AN28" s="1522"/>
      <c r="AO28" s="1522"/>
      <c r="AP28" s="1522"/>
      <c r="AQ28" s="1522"/>
      <c r="AR28" s="1522"/>
      <c r="AS28" s="1522"/>
      <c r="AT28" s="1522"/>
      <c r="AU28" s="1522"/>
      <c r="AV28" s="1522"/>
      <c r="AW28" s="1522"/>
      <c r="AX28" s="1522"/>
      <c r="AY28" s="1522"/>
      <c r="AZ28" s="1522"/>
      <c r="BA28" s="1522"/>
      <c r="BB28" s="1522"/>
      <c r="BC28" s="1522"/>
      <c r="BD28" s="1522"/>
      <c r="BE28" s="1522"/>
      <c r="BF28" s="1522"/>
      <c r="BG28" s="1522"/>
      <c r="BH28" s="1522"/>
      <c r="BI28" s="1522"/>
      <c r="BJ28" s="1522"/>
      <c r="BK28" s="1522"/>
      <c r="BL28" s="1527"/>
    </row>
    <row r="29" spans="1:64" ht="18.75" customHeight="1">
      <c r="A29" s="1477"/>
      <c r="B29" s="1477"/>
      <c r="C29" s="1487"/>
      <c r="D29" s="1493"/>
      <c r="E29" s="1500" t="s">
        <v>189</v>
      </c>
      <c r="F29" s="1500"/>
      <c r="G29" s="1500"/>
      <c r="H29" s="1500"/>
      <c r="I29" s="1500"/>
      <c r="J29" s="1500"/>
      <c r="K29" s="1500"/>
      <c r="L29" s="1500"/>
      <c r="M29" s="1500"/>
      <c r="N29" s="1500"/>
      <c r="O29" s="1500"/>
      <c r="P29" s="1500"/>
      <c r="Q29" s="1500"/>
      <c r="R29" s="1500"/>
      <c r="S29" s="1500"/>
      <c r="T29" s="1500"/>
      <c r="U29" s="1500"/>
      <c r="V29" s="1500"/>
      <c r="W29" s="1500"/>
      <c r="X29" s="1500"/>
      <c r="Y29" s="1500"/>
      <c r="Z29" s="1500"/>
      <c r="AA29" s="1500"/>
      <c r="AB29" s="1500"/>
      <c r="AC29" s="1500"/>
      <c r="AD29" s="1500"/>
      <c r="AE29" s="1500"/>
      <c r="AF29" s="1500"/>
      <c r="AG29" s="1500"/>
      <c r="AH29" s="1500"/>
      <c r="AI29" s="1500"/>
      <c r="AJ29" s="1500"/>
      <c r="AK29" s="1474"/>
      <c r="AL29" s="1517"/>
      <c r="AM29" s="1519"/>
      <c r="AN29" s="1519"/>
      <c r="AO29" s="1519"/>
      <c r="AP29" s="1519"/>
      <c r="AQ29" s="1519"/>
      <c r="AR29" s="1519"/>
      <c r="AS29" s="1519"/>
      <c r="AT29" s="1519"/>
      <c r="AU29" s="1519"/>
      <c r="AV29" s="1519"/>
      <c r="AW29" s="1519"/>
      <c r="AX29" s="1519"/>
      <c r="AY29" s="1519"/>
      <c r="AZ29" s="1519"/>
      <c r="BA29" s="1519"/>
      <c r="BB29" s="1519"/>
      <c r="BC29" s="1519"/>
      <c r="BD29" s="1519"/>
      <c r="BE29" s="1519"/>
      <c r="BF29" s="1519"/>
      <c r="BG29" s="1519"/>
      <c r="BH29" s="1519"/>
      <c r="BI29" s="1519"/>
      <c r="BJ29" s="1519"/>
      <c r="BK29" s="1519"/>
      <c r="BL29" s="1528"/>
    </row>
    <row r="30" spans="1:64" ht="17.25" customHeight="1">
      <c r="A30" s="1477"/>
      <c r="B30" s="1477"/>
      <c r="C30" s="1488"/>
      <c r="D30" s="1494"/>
      <c r="E30" s="1483"/>
      <c r="F30" s="1503" t="s">
        <v>78</v>
      </c>
      <c r="G30" s="1506"/>
      <c r="H30" s="1506"/>
      <c r="I30" s="1506"/>
      <c r="J30" s="1506"/>
      <c r="K30" s="1506"/>
      <c r="L30" s="1506"/>
      <c r="M30" s="1506"/>
      <c r="N30" s="1506"/>
      <c r="O30" s="1506"/>
      <c r="P30" s="1506"/>
      <c r="Q30" s="1506"/>
      <c r="R30" s="1506"/>
      <c r="S30" s="1506"/>
      <c r="T30" s="1506"/>
      <c r="U30" s="1506"/>
      <c r="V30" s="1506"/>
      <c r="W30" s="1506"/>
      <c r="X30" s="1506"/>
      <c r="Y30" s="1506"/>
      <c r="Z30" s="1506"/>
      <c r="AA30" s="1506"/>
      <c r="AB30" s="1506"/>
      <c r="AC30" s="1506"/>
      <c r="AD30" s="1506"/>
      <c r="AE30" s="1506"/>
      <c r="AF30" s="1506"/>
      <c r="AG30" s="1506"/>
      <c r="AH30" s="1506"/>
      <c r="AI30" s="1506"/>
      <c r="AJ30" s="1512"/>
      <c r="AK30" s="1474"/>
      <c r="AL30" s="1517"/>
      <c r="AM30" s="1519"/>
      <c r="AN30" s="1519"/>
      <c r="AO30" s="1519"/>
      <c r="AP30" s="1519"/>
      <c r="AQ30" s="1519"/>
      <c r="AR30" s="1519"/>
      <c r="AS30" s="1519"/>
      <c r="AT30" s="1519"/>
      <c r="AU30" s="1519"/>
      <c r="AV30" s="1519"/>
      <c r="AW30" s="1519"/>
      <c r="AX30" s="1519"/>
      <c r="AY30" s="1519"/>
      <c r="AZ30" s="1519"/>
      <c r="BA30" s="1519"/>
      <c r="BB30" s="1519"/>
      <c r="BC30" s="1519"/>
      <c r="BD30" s="1519"/>
      <c r="BE30" s="1519"/>
      <c r="BF30" s="1519"/>
      <c r="BG30" s="1519"/>
      <c r="BH30" s="1519"/>
      <c r="BI30" s="1519"/>
      <c r="BJ30" s="1519"/>
      <c r="BK30" s="1519"/>
      <c r="BL30" s="1528"/>
    </row>
    <row r="31" spans="1:64" ht="17.25" customHeight="1">
      <c r="A31" s="1477"/>
      <c r="B31" s="1477"/>
      <c r="C31" s="1488"/>
      <c r="D31" s="1494"/>
      <c r="E31" s="1483"/>
      <c r="F31" s="1503" t="s">
        <v>580</v>
      </c>
      <c r="G31" s="1506"/>
      <c r="H31" s="1506"/>
      <c r="I31" s="1506"/>
      <c r="J31" s="1506"/>
      <c r="K31" s="1506"/>
      <c r="L31" s="1506"/>
      <c r="M31" s="1506"/>
      <c r="N31" s="1506"/>
      <c r="O31" s="1506"/>
      <c r="P31" s="1506"/>
      <c r="Q31" s="1506"/>
      <c r="R31" s="1506"/>
      <c r="S31" s="1506"/>
      <c r="T31" s="1506"/>
      <c r="U31" s="1506"/>
      <c r="V31" s="1506"/>
      <c r="W31" s="1506"/>
      <c r="X31" s="1506"/>
      <c r="Y31" s="1506"/>
      <c r="Z31" s="1506"/>
      <c r="AA31" s="1506"/>
      <c r="AB31" s="1506"/>
      <c r="AC31" s="1506"/>
      <c r="AD31" s="1506"/>
      <c r="AE31" s="1506"/>
      <c r="AF31" s="1506"/>
      <c r="AG31" s="1506"/>
      <c r="AH31" s="1506"/>
      <c r="AI31" s="1506"/>
      <c r="AJ31" s="1512"/>
      <c r="AK31" s="1474"/>
      <c r="AL31" s="1517"/>
      <c r="AM31" s="1519"/>
      <c r="AN31" s="1519"/>
      <c r="AO31" s="1519"/>
      <c r="AP31" s="1519"/>
      <c r="AQ31" s="1519"/>
      <c r="AR31" s="1519"/>
      <c r="AS31" s="1519"/>
      <c r="AT31" s="1519"/>
      <c r="AU31" s="1519"/>
      <c r="AV31" s="1519"/>
      <c r="AW31" s="1519"/>
      <c r="AX31" s="1519"/>
      <c r="AY31" s="1519"/>
      <c r="AZ31" s="1519"/>
      <c r="BA31" s="1519"/>
      <c r="BB31" s="1519"/>
      <c r="BC31" s="1519"/>
      <c r="BD31" s="1519"/>
      <c r="BE31" s="1519"/>
      <c r="BF31" s="1519"/>
      <c r="BG31" s="1519"/>
      <c r="BH31" s="1519"/>
      <c r="BI31" s="1519"/>
      <c r="BJ31" s="1519"/>
      <c r="BK31" s="1519"/>
      <c r="BL31" s="1528"/>
    </row>
    <row r="32" spans="1:64" ht="17.25" customHeight="1">
      <c r="C32" s="1488"/>
      <c r="D32" s="1494"/>
      <c r="E32" s="1483"/>
      <c r="F32" s="1503" t="s">
        <v>41</v>
      </c>
      <c r="G32" s="1506"/>
      <c r="H32" s="1506"/>
      <c r="I32" s="1506"/>
      <c r="J32" s="1506"/>
      <c r="K32" s="1506"/>
      <c r="L32" s="1506"/>
      <c r="M32" s="1506"/>
      <c r="N32" s="1506"/>
      <c r="O32" s="1506"/>
      <c r="P32" s="1506"/>
      <c r="Q32" s="1506"/>
      <c r="R32" s="1506"/>
      <c r="S32" s="1506"/>
      <c r="T32" s="1506"/>
      <c r="U32" s="1506"/>
      <c r="V32" s="1506"/>
      <c r="W32" s="1506"/>
      <c r="X32" s="1506"/>
      <c r="Y32" s="1506"/>
      <c r="Z32" s="1506"/>
      <c r="AA32" s="1506"/>
      <c r="AB32" s="1506"/>
      <c r="AC32" s="1506"/>
      <c r="AD32" s="1506"/>
      <c r="AE32" s="1506"/>
      <c r="AF32" s="1506"/>
      <c r="AG32" s="1506"/>
      <c r="AH32" s="1506"/>
      <c r="AI32" s="1506"/>
      <c r="AJ32" s="1512"/>
      <c r="AK32" s="1474"/>
      <c r="AL32" s="1518"/>
      <c r="AM32" s="1523"/>
      <c r="AN32" s="1523"/>
      <c r="AO32" s="1523"/>
      <c r="AP32" s="1523"/>
      <c r="AQ32" s="1523"/>
      <c r="AR32" s="1523"/>
      <c r="AS32" s="1523"/>
      <c r="AT32" s="1523"/>
      <c r="AU32" s="1523"/>
      <c r="AV32" s="1523"/>
      <c r="AW32" s="1523"/>
      <c r="AX32" s="1523"/>
      <c r="AY32" s="1523"/>
      <c r="AZ32" s="1523"/>
      <c r="BA32" s="1523"/>
      <c r="BB32" s="1523"/>
      <c r="BC32" s="1523"/>
      <c r="BD32" s="1523"/>
      <c r="BE32" s="1523"/>
      <c r="BF32" s="1523"/>
      <c r="BG32" s="1523"/>
      <c r="BH32" s="1523"/>
      <c r="BI32" s="1523"/>
      <c r="BJ32" s="1523"/>
      <c r="BK32" s="1523"/>
      <c r="BL32" s="1529"/>
    </row>
    <row r="33" spans="1:64" ht="17.25" customHeight="1">
      <c r="C33" s="1489"/>
      <c r="D33" s="1495"/>
      <c r="E33" s="1483"/>
      <c r="F33" s="1498" t="s">
        <v>604</v>
      </c>
      <c r="G33" s="1502"/>
      <c r="H33" s="1502"/>
      <c r="I33" s="1502"/>
      <c r="J33" s="1502"/>
      <c r="K33" s="1502"/>
      <c r="L33" s="1502"/>
      <c r="M33" s="1502"/>
      <c r="N33" s="1502"/>
      <c r="O33" s="1502"/>
      <c r="P33" s="1502"/>
      <c r="Q33" s="1502"/>
      <c r="R33" s="1502"/>
      <c r="S33" s="1502"/>
      <c r="T33" s="1502"/>
      <c r="U33" s="1502"/>
      <c r="V33" s="1502"/>
      <c r="W33" s="1502"/>
      <c r="X33" s="1502"/>
      <c r="Y33" s="1502"/>
      <c r="Z33" s="1502"/>
      <c r="AA33" s="1502"/>
      <c r="AB33" s="1502"/>
      <c r="AC33" s="1502"/>
      <c r="AD33" s="1502"/>
      <c r="AE33" s="1502"/>
      <c r="AF33" s="1502"/>
      <c r="AG33" s="1502"/>
      <c r="AH33" s="1502"/>
      <c r="AI33" s="1502"/>
      <c r="AJ33" s="1511"/>
      <c r="AK33" s="1474"/>
      <c r="AL33" s="1519"/>
      <c r="AM33" s="1519"/>
      <c r="AN33" s="1519"/>
      <c r="AO33" s="1519"/>
      <c r="AP33" s="1519"/>
      <c r="AQ33" s="1519"/>
      <c r="AR33" s="1519"/>
      <c r="AS33" s="1519"/>
      <c r="AT33" s="1519"/>
      <c r="AU33" s="1519"/>
      <c r="AV33" s="1519"/>
      <c r="AW33" s="1519"/>
      <c r="AX33" s="1519"/>
      <c r="AY33" s="1519"/>
      <c r="AZ33" s="1519"/>
      <c r="BA33" s="1519"/>
      <c r="BB33" s="1519"/>
      <c r="BC33" s="1519"/>
      <c r="BD33" s="1519"/>
      <c r="BE33" s="1519"/>
      <c r="BF33" s="1519"/>
      <c r="BG33" s="1519"/>
      <c r="BH33" s="1519"/>
      <c r="BI33" s="1519"/>
      <c r="BJ33" s="1519"/>
      <c r="BK33" s="1519"/>
      <c r="BL33" s="1519"/>
    </row>
    <row r="34" spans="1:64" ht="20.100000000000001" customHeight="1">
      <c r="C34" s="1487"/>
      <c r="D34" s="1493"/>
      <c r="E34" s="1501" t="s">
        <v>186</v>
      </c>
      <c r="F34" s="1501"/>
      <c r="G34" s="1501"/>
      <c r="H34" s="1501"/>
      <c r="I34" s="1501"/>
      <c r="J34" s="1501"/>
      <c r="K34" s="1501"/>
      <c r="L34" s="1501"/>
      <c r="M34" s="1501"/>
      <c r="N34" s="1501"/>
      <c r="O34" s="1501"/>
      <c r="P34" s="1501"/>
      <c r="Q34" s="1501"/>
      <c r="R34" s="1501"/>
      <c r="S34" s="1501"/>
      <c r="T34" s="1501"/>
      <c r="U34" s="1501"/>
      <c r="V34" s="1501"/>
      <c r="W34" s="1501"/>
      <c r="X34" s="1501"/>
      <c r="Y34" s="1501"/>
      <c r="Z34" s="1501"/>
      <c r="AA34" s="1501"/>
      <c r="AB34" s="1501"/>
      <c r="AC34" s="1501"/>
      <c r="AD34" s="1501"/>
      <c r="AE34" s="1501"/>
      <c r="AF34" s="1501"/>
      <c r="AG34" s="1501"/>
      <c r="AH34" s="1501"/>
      <c r="AI34" s="1501"/>
      <c r="AJ34" s="1501"/>
      <c r="AK34" s="1474"/>
    </row>
    <row r="35" spans="1:64" ht="17.25" customHeight="1">
      <c r="C35" s="1488"/>
      <c r="D35" s="1494"/>
      <c r="E35" s="1483"/>
      <c r="F35" s="1504" t="s">
        <v>578</v>
      </c>
      <c r="G35" s="1502"/>
      <c r="H35" s="1502"/>
      <c r="I35" s="1502"/>
      <c r="J35" s="1502"/>
      <c r="K35" s="1502"/>
      <c r="L35" s="1502"/>
      <c r="M35" s="1502"/>
      <c r="N35" s="1502"/>
      <c r="O35" s="1502"/>
      <c r="P35" s="1502"/>
      <c r="Q35" s="1502"/>
      <c r="R35" s="1502"/>
      <c r="S35" s="1502"/>
      <c r="T35" s="1502"/>
      <c r="U35" s="1502"/>
      <c r="V35" s="1502"/>
      <c r="W35" s="1502"/>
      <c r="X35" s="1502"/>
      <c r="Y35" s="1502"/>
      <c r="Z35" s="1502"/>
      <c r="AA35" s="1502"/>
      <c r="AB35" s="1502"/>
      <c r="AC35" s="1502"/>
      <c r="AD35" s="1502"/>
      <c r="AE35" s="1502"/>
      <c r="AF35" s="1502"/>
      <c r="AG35" s="1502"/>
      <c r="AH35" s="1502"/>
      <c r="AI35" s="1502"/>
      <c r="AJ35" s="1511"/>
      <c r="AK35" s="1474"/>
    </row>
    <row r="36" spans="1:64" ht="38.1" customHeight="1">
      <c r="C36" s="1489"/>
      <c r="D36" s="1495"/>
      <c r="E36" s="1483"/>
      <c r="F36" s="1504" t="s">
        <v>678</v>
      </c>
      <c r="G36" s="1502"/>
      <c r="H36" s="1502"/>
      <c r="I36" s="1502"/>
      <c r="J36" s="1502"/>
      <c r="K36" s="1502"/>
      <c r="L36" s="1502"/>
      <c r="M36" s="1502"/>
      <c r="N36" s="1502"/>
      <c r="O36" s="1502"/>
      <c r="P36" s="1502"/>
      <c r="Q36" s="1502"/>
      <c r="R36" s="1502"/>
      <c r="S36" s="1502"/>
      <c r="T36" s="1502"/>
      <c r="U36" s="1502"/>
      <c r="V36" s="1502"/>
      <c r="W36" s="1502"/>
      <c r="X36" s="1502"/>
      <c r="Y36" s="1502"/>
      <c r="Z36" s="1502"/>
      <c r="AA36" s="1502"/>
      <c r="AB36" s="1502"/>
      <c r="AC36" s="1502"/>
      <c r="AD36" s="1502"/>
      <c r="AE36" s="1502"/>
      <c r="AF36" s="1502"/>
      <c r="AG36" s="1502"/>
      <c r="AH36" s="1502"/>
      <c r="AI36" s="1502"/>
      <c r="AJ36" s="1511"/>
      <c r="AK36" s="1474"/>
    </row>
    <row r="37" spans="1:64" ht="20.100000000000001" customHeight="1">
      <c r="A37" s="1475"/>
      <c r="B37" s="1475"/>
      <c r="C37" s="1483"/>
      <c r="D37" s="1483"/>
      <c r="E37" s="1498" t="s">
        <v>581</v>
      </c>
      <c r="F37" s="1502"/>
      <c r="G37" s="1502"/>
      <c r="H37" s="1502"/>
      <c r="I37" s="1502"/>
      <c r="J37" s="1502"/>
      <c r="K37" s="1502"/>
      <c r="L37" s="1502"/>
      <c r="M37" s="1502"/>
      <c r="N37" s="1502"/>
      <c r="O37" s="1502"/>
      <c r="P37" s="1502"/>
      <c r="Q37" s="1502"/>
      <c r="R37" s="1502"/>
      <c r="S37" s="1502"/>
      <c r="T37" s="1502"/>
      <c r="U37" s="1502"/>
      <c r="V37" s="1502"/>
      <c r="W37" s="1502"/>
      <c r="X37" s="1502"/>
      <c r="Y37" s="1502"/>
      <c r="Z37" s="1502"/>
      <c r="AA37" s="1502"/>
      <c r="AB37" s="1502"/>
      <c r="AC37" s="1502"/>
      <c r="AD37" s="1502"/>
      <c r="AE37" s="1502"/>
      <c r="AF37" s="1502"/>
      <c r="AG37" s="1502"/>
      <c r="AH37" s="1502"/>
      <c r="AI37" s="1502"/>
      <c r="AJ37" s="1511"/>
      <c r="AK37" s="1474"/>
    </row>
    <row r="38" spans="1:64" ht="3.75" customHeight="1">
      <c r="A38" s="1475"/>
      <c r="B38" s="1475"/>
      <c r="C38" s="1490"/>
      <c r="D38" s="1490"/>
      <c r="E38" s="1479"/>
      <c r="F38" s="1479"/>
      <c r="G38" s="1479"/>
      <c r="H38" s="1479"/>
      <c r="I38" s="1479"/>
      <c r="J38" s="1479"/>
      <c r="K38" s="1479"/>
      <c r="L38" s="1479"/>
      <c r="M38" s="1479"/>
      <c r="N38" s="1479"/>
      <c r="O38" s="1479"/>
      <c r="P38" s="1479"/>
      <c r="Q38" s="1479"/>
      <c r="R38" s="1479"/>
      <c r="S38" s="1479"/>
      <c r="T38" s="1479"/>
      <c r="U38" s="1479"/>
      <c r="V38" s="1479"/>
      <c r="W38" s="1479"/>
      <c r="X38" s="1479"/>
      <c r="Y38" s="1479"/>
      <c r="Z38" s="1479"/>
      <c r="AA38" s="1479"/>
      <c r="AB38" s="1479"/>
      <c r="AC38" s="1479"/>
      <c r="AD38" s="1479"/>
      <c r="AE38" s="1479"/>
      <c r="AF38" s="1479"/>
      <c r="AG38" s="1479"/>
      <c r="AH38" s="1479"/>
      <c r="AI38" s="1479"/>
      <c r="AJ38" s="1479"/>
      <c r="AK38" s="1474"/>
    </row>
    <row r="39" spans="1:64" s="1474" customFormat="1" ht="10.5" customHeight="1">
      <c r="A39" s="1478"/>
      <c r="B39" s="1478"/>
      <c r="C39" s="1491" t="s">
        <v>682</v>
      </c>
      <c r="D39" s="1496" t="s">
        <v>1076</v>
      </c>
      <c r="E39" s="1496"/>
      <c r="F39" s="1496"/>
      <c r="G39" s="1496"/>
      <c r="H39" s="1496"/>
      <c r="I39" s="1496"/>
      <c r="J39" s="1496"/>
      <c r="K39" s="1496"/>
      <c r="L39" s="1496"/>
      <c r="M39" s="1496"/>
      <c r="N39" s="1496"/>
      <c r="O39" s="1496"/>
      <c r="P39" s="1496"/>
      <c r="Q39" s="1496"/>
      <c r="R39" s="1496"/>
      <c r="S39" s="1496"/>
      <c r="T39" s="1496"/>
      <c r="U39" s="1496"/>
      <c r="V39" s="1496"/>
      <c r="W39" s="1496"/>
      <c r="X39" s="1496"/>
      <c r="Y39" s="1496"/>
      <c r="Z39" s="1496"/>
      <c r="AA39" s="1496"/>
      <c r="AB39" s="1496"/>
      <c r="AC39" s="1496"/>
      <c r="AD39" s="1496"/>
      <c r="AE39" s="1496"/>
      <c r="AF39" s="1496"/>
      <c r="AG39" s="1496"/>
      <c r="AH39" s="1496"/>
      <c r="AI39" s="1496"/>
      <c r="AJ39" s="1496"/>
    </row>
    <row r="40" spans="1:64" s="1474" customFormat="1" ht="9.75" customHeight="1">
      <c r="A40" s="1478"/>
      <c r="B40" s="1478"/>
      <c r="C40" s="1491"/>
      <c r="D40" s="1478" t="s">
        <v>962</v>
      </c>
      <c r="E40" s="1496"/>
      <c r="F40" s="1496"/>
      <c r="G40" s="1496"/>
      <c r="H40" s="1496"/>
      <c r="I40" s="1496"/>
      <c r="J40" s="1496"/>
      <c r="K40" s="1496"/>
      <c r="L40" s="1496"/>
      <c r="M40" s="1496"/>
      <c r="N40" s="1496"/>
      <c r="O40" s="1496"/>
      <c r="P40" s="1496"/>
      <c r="Q40" s="1496"/>
      <c r="R40" s="1496"/>
      <c r="S40" s="1496"/>
      <c r="T40" s="1496"/>
      <c r="U40" s="1496"/>
      <c r="V40" s="1496"/>
      <c r="W40" s="1496"/>
      <c r="X40" s="1496"/>
      <c r="Y40" s="1496"/>
      <c r="Z40" s="1496"/>
      <c r="AA40" s="1496"/>
      <c r="AB40" s="1496"/>
      <c r="AC40" s="1496"/>
      <c r="AD40" s="1496"/>
      <c r="AE40" s="1496"/>
      <c r="AF40" s="1496"/>
      <c r="AG40" s="1496"/>
      <c r="AH40" s="1496"/>
      <c r="AI40" s="1496"/>
      <c r="AJ40" s="1496"/>
    </row>
    <row r="41" spans="1:64" s="1474" customFormat="1" ht="11.25" customHeight="1">
      <c r="A41" s="1478"/>
      <c r="B41" s="1478"/>
      <c r="C41" s="951"/>
      <c r="D41" s="1478"/>
      <c r="E41" s="1478"/>
      <c r="F41" s="1478"/>
      <c r="G41" s="1478"/>
      <c r="H41" s="1478"/>
      <c r="I41" s="1478"/>
      <c r="J41" s="1478"/>
      <c r="K41" s="1478"/>
      <c r="L41" s="1478"/>
      <c r="M41" s="1478"/>
      <c r="N41" s="1478"/>
      <c r="O41" s="1478"/>
      <c r="P41" s="1478"/>
      <c r="Q41" s="1478"/>
      <c r="R41" s="1478"/>
      <c r="S41" s="1478"/>
      <c r="T41" s="1478"/>
      <c r="U41" s="1478"/>
      <c r="V41" s="1478"/>
      <c r="W41" s="1478"/>
      <c r="X41" s="1478"/>
      <c r="Y41" s="1478"/>
      <c r="Z41" s="1478"/>
      <c r="AA41" s="1478"/>
      <c r="AB41" s="1478"/>
      <c r="AC41" s="1478"/>
      <c r="AD41" s="1478"/>
      <c r="AE41" s="1478"/>
      <c r="AF41" s="1478"/>
      <c r="AG41" s="1478"/>
      <c r="AH41" s="1478"/>
      <c r="AI41" s="1478"/>
      <c r="AJ41" s="1478"/>
    </row>
    <row r="42" spans="1:64" s="1474" customFormat="1" ht="10.5" customHeight="1">
      <c r="A42" s="1478"/>
      <c r="B42" s="1478"/>
      <c r="C42" s="951"/>
      <c r="D42" s="1478"/>
      <c r="E42" s="1478"/>
      <c r="F42" s="1478"/>
      <c r="G42" s="1478"/>
      <c r="H42" s="1478"/>
      <c r="I42" s="1478"/>
      <c r="J42" s="1478"/>
      <c r="K42" s="1478"/>
      <c r="L42" s="1478"/>
      <c r="M42" s="1478"/>
      <c r="N42" s="1478"/>
      <c r="O42" s="1478"/>
      <c r="P42" s="1478"/>
      <c r="Q42" s="1478"/>
      <c r="R42" s="1478"/>
      <c r="S42" s="1478"/>
      <c r="T42" s="1478"/>
      <c r="U42" s="1478"/>
      <c r="V42" s="1478"/>
      <c r="W42" s="1478"/>
      <c r="X42" s="1478"/>
      <c r="Y42" s="1478"/>
      <c r="Z42" s="1478"/>
      <c r="AA42" s="1478"/>
      <c r="AB42" s="1478"/>
      <c r="AC42" s="1478"/>
      <c r="AD42" s="1478"/>
      <c r="AE42" s="1478"/>
      <c r="AF42" s="1478"/>
      <c r="AG42" s="1478"/>
      <c r="AH42" s="1478"/>
      <c r="AI42" s="1478"/>
      <c r="AJ42" s="1478"/>
    </row>
    <row r="43" spans="1:64" ht="20.100000000000001" customHeight="1">
      <c r="A43" s="1475"/>
      <c r="B43" s="1475"/>
      <c r="C43" s="1486" t="s">
        <v>91</v>
      </c>
      <c r="D43" s="1475"/>
      <c r="E43" s="1475"/>
      <c r="F43" s="1475"/>
      <c r="G43" s="1475"/>
      <c r="H43" s="1475"/>
      <c r="I43" s="1475"/>
      <c r="J43" s="1475"/>
      <c r="K43" s="1475"/>
      <c r="L43" s="1475"/>
      <c r="M43" s="1475"/>
      <c r="N43" s="1475"/>
      <c r="O43" s="1475"/>
      <c r="P43" s="1475"/>
      <c r="Q43" s="1475"/>
      <c r="R43" s="1475"/>
      <c r="S43" s="1475"/>
      <c r="T43" s="1475"/>
      <c r="U43" s="1475"/>
      <c r="V43" s="1475"/>
      <c r="W43" s="1475"/>
      <c r="X43" s="1475"/>
      <c r="Y43" s="1475"/>
      <c r="Z43" s="1475"/>
      <c r="AA43" s="1475"/>
      <c r="AB43" s="1475"/>
      <c r="AC43" s="1475"/>
      <c r="AD43" s="1475"/>
      <c r="AE43" s="1475"/>
      <c r="AF43" s="1475"/>
      <c r="AG43" s="1475"/>
      <c r="AH43" s="1475"/>
      <c r="AI43" s="1475"/>
      <c r="AJ43" s="1475"/>
      <c r="AK43" s="1474"/>
    </row>
    <row r="44" spans="1:64" ht="20.100000000000001" customHeight="1">
      <c r="A44" s="1477"/>
      <c r="B44" s="1477"/>
      <c r="C44" s="1482" t="s">
        <v>75</v>
      </c>
      <c r="D44" s="1492"/>
      <c r="E44" s="1497" t="s">
        <v>77</v>
      </c>
      <c r="F44" s="1497"/>
      <c r="G44" s="1497"/>
      <c r="H44" s="1497"/>
      <c r="I44" s="1497"/>
      <c r="J44" s="1497"/>
      <c r="K44" s="1497"/>
      <c r="L44" s="1497"/>
      <c r="M44" s="1497"/>
      <c r="N44" s="1497"/>
      <c r="O44" s="1497"/>
      <c r="P44" s="1497"/>
      <c r="Q44" s="1497"/>
      <c r="R44" s="1497"/>
      <c r="S44" s="1497"/>
      <c r="T44" s="1497"/>
      <c r="U44" s="1497"/>
      <c r="V44" s="1497"/>
      <c r="W44" s="1497"/>
      <c r="X44" s="1497"/>
      <c r="Y44" s="1497"/>
      <c r="Z44" s="1497"/>
      <c r="AA44" s="1497"/>
      <c r="AB44" s="1497"/>
      <c r="AC44" s="1497"/>
      <c r="AD44" s="1497"/>
      <c r="AE44" s="1497"/>
      <c r="AF44" s="1497"/>
      <c r="AG44" s="1497"/>
      <c r="AH44" s="1497"/>
      <c r="AI44" s="1497"/>
      <c r="AJ44" s="1497"/>
      <c r="AK44" s="1474"/>
    </row>
    <row r="45" spans="1:64" ht="20.100000000000001" customHeight="1">
      <c r="C45" s="1483"/>
      <c r="D45" s="1483"/>
      <c r="E45" s="1498" t="s">
        <v>90</v>
      </c>
      <c r="F45" s="1502"/>
      <c r="G45" s="1502"/>
      <c r="H45" s="1502"/>
      <c r="I45" s="1502"/>
      <c r="J45" s="1502"/>
      <c r="K45" s="1502"/>
      <c r="L45" s="1502"/>
      <c r="M45" s="1502"/>
      <c r="N45" s="1502"/>
      <c r="O45" s="1502"/>
      <c r="P45" s="1502"/>
      <c r="Q45" s="1502"/>
      <c r="R45" s="1502"/>
      <c r="S45" s="1502"/>
      <c r="T45" s="1502"/>
      <c r="U45" s="1502"/>
      <c r="V45" s="1502"/>
      <c r="W45" s="1502"/>
      <c r="X45" s="1502"/>
      <c r="Y45" s="1502"/>
      <c r="Z45" s="1502"/>
      <c r="AA45" s="1502"/>
      <c r="AB45" s="1502"/>
      <c r="AC45" s="1502"/>
      <c r="AD45" s="1502"/>
      <c r="AE45" s="1502"/>
      <c r="AF45" s="1502"/>
      <c r="AG45" s="1502"/>
      <c r="AH45" s="1502"/>
      <c r="AI45" s="1502"/>
      <c r="AJ45" s="1511"/>
      <c r="AK45" s="1474"/>
    </row>
  </sheetData>
  <mergeCells count="37">
    <mergeCell ref="I3:K3"/>
    <mergeCell ref="C7:D7"/>
    <mergeCell ref="C8:D8"/>
    <mergeCell ref="C9:D9"/>
    <mergeCell ref="E9:AJ9"/>
    <mergeCell ref="C10:D10"/>
    <mergeCell ref="E10:AJ10"/>
    <mergeCell ref="C11:D11"/>
    <mergeCell ref="E11:AJ11"/>
    <mergeCell ref="C12:D12"/>
    <mergeCell ref="E12:AJ12"/>
    <mergeCell ref="C13:D13"/>
    <mergeCell ref="C16:AJ16"/>
    <mergeCell ref="C18:D18"/>
    <mergeCell ref="C19:D19"/>
    <mergeCell ref="C20:D20"/>
    <mergeCell ref="C21:D21"/>
    <mergeCell ref="C22:D22"/>
    <mergeCell ref="E22:AJ22"/>
    <mergeCell ref="C23:D23"/>
    <mergeCell ref="C24:D24"/>
    <mergeCell ref="C25:D25"/>
    <mergeCell ref="E29:AJ29"/>
    <mergeCell ref="F30:AJ30"/>
    <mergeCell ref="F31:AJ31"/>
    <mergeCell ref="F32:AJ32"/>
    <mergeCell ref="F33:AJ33"/>
    <mergeCell ref="E34:AJ34"/>
    <mergeCell ref="F35:AJ35"/>
    <mergeCell ref="F36:AJ36"/>
    <mergeCell ref="C37:D37"/>
    <mergeCell ref="E37:AJ37"/>
    <mergeCell ref="C45:D45"/>
    <mergeCell ref="AL6:BL9"/>
    <mergeCell ref="AL28:BL32"/>
    <mergeCell ref="C29:D33"/>
    <mergeCell ref="C34:D36"/>
  </mergeCells>
  <phoneticPr fontId="3"/>
  <dataValidations count="2">
    <dataValidation type="list" allowBlank="1" showDropDown="0" showInputMessage="1" showErrorMessage="1" sqref="P43:R43 I3:K3 P4:R5 P27:R27">
      <formula1>"有　・　無,有,無"</formula1>
    </dataValidation>
    <dataValidation type="list" allowBlank="1" showDropDown="0" showInputMessage="1" showErrorMessage="1" sqref="E30:E33 C29 C7:D13 E35:E36 C34:D38 C18:D25 C45:D45">
      <formula1>"○,－"</formula1>
    </dataValidation>
  </dataValidations>
  <printOptions verticalCentered="1"/>
  <pageMargins left="0.74803149606299213" right="0.74803149606299213" top="0.98425196850393704" bottom="0.98425196850393704" header="0.51181102362204722" footer="0.51181102362204722"/>
  <pageSetup paperSize="9" scale="90" fitToWidth="1" fitToHeight="0" orientation="portrait" usePrinterDefaults="1" blackAndWhite="1" r:id="rId1"/>
  <headerFooter alignWithMargins="0">
    <oddFooter xml:space="preserve">&amp;C1/4
</oddFooter>
  </headerFooter>
  <drawing r:id="rId2"/>
  <legacyDrawing r:id="rId3"/>
</worksheet>
</file>

<file path=xl/worksheets/sheet22.xml><?xml version="1.0" encoding="utf-8"?>
<worksheet xmlns="http://schemas.openxmlformats.org/spreadsheetml/2006/main" xmlns:r="http://schemas.openxmlformats.org/officeDocument/2006/relationships" xmlns:mc="http://schemas.openxmlformats.org/markup-compatibility/2006">
  <sheetPr>
    <tabColor rgb="FFFF0000"/>
  </sheetPr>
  <dimension ref="A1:EA44"/>
  <sheetViews>
    <sheetView view="pageBreakPreview" zoomScaleSheetLayoutView="100" workbookViewId="0">
      <selection activeCell="C4" sqref="C4:D4"/>
    </sheetView>
  </sheetViews>
  <sheetFormatPr defaultColWidth="0" defaultRowHeight="23.25" customHeight="1"/>
  <cols>
    <col min="1" max="19" width="2.625" style="778" customWidth="1"/>
    <col min="20" max="20" width="2.5" style="778" customWidth="1"/>
    <col min="21" max="36" width="2.625" style="778" customWidth="1"/>
    <col min="37" max="37" width="1.375" style="778" customWidth="1"/>
    <col min="38" max="38" width="12.125" style="1474" customWidth="1"/>
    <col min="39" max="65" width="2.625" style="1474" customWidth="1"/>
    <col min="66" max="131" width="2.625" style="1474" hidden="1" customWidth="1"/>
    <col min="132" max="16384" width="2.625" style="334" hidden="1" customWidth="1"/>
  </cols>
  <sheetData>
    <row r="1" spans="1:66" ht="24" customHeight="1">
      <c r="AB1" s="1619"/>
      <c r="AC1" s="1620"/>
      <c r="AD1" s="778" t="s">
        <v>659</v>
      </c>
    </row>
    <row r="2" spans="1:66" ht="23.25" customHeight="1">
      <c r="A2" s="1476"/>
      <c r="B2" s="1476"/>
      <c r="C2" s="1481" t="s">
        <v>510</v>
      </c>
      <c r="D2" s="1476"/>
      <c r="E2" s="1476"/>
      <c r="F2" s="1476"/>
      <c r="G2" s="1476"/>
      <c r="H2" s="1476"/>
      <c r="I2" s="1476"/>
      <c r="J2" s="1476"/>
      <c r="K2" s="1476"/>
      <c r="L2" s="1476"/>
      <c r="M2" s="1476"/>
      <c r="N2" s="1476"/>
      <c r="O2" s="1476"/>
      <c r="P2" s="1476"/>
      <c r="Q2" s="1476"/>
      <c r="R2" s="1476"/>
      <c r="S2" s="1476"/>
      <c r="T2" s="1476"/>
      <c r="U2" s="1476"/>
      <c r="V2" s="1476"/>
      <c r="W2" s="1476"/>
      <c r="X2" s="1476"/>
      <c r="Y2" s="1476"/>
      <c r="Z2" s="1476"/>
      <c r="AA2" s="1476"/>
      <c r="AB2" s="1476"/>
      <c r="AC2" s="1621"/>
      <c r="AD2" s="1602" t="s">
        <v>684</v>
      </c>
      <c r="AE2" s="1602"/>
      <c r="AF2" s="1602"/>
      <c r="AG2" s="1602"/>
      <c r="AH2" s="1602"/>
      <c r="AI2" s="1602"/>
      <c r="AJ2" s="1476"/>
      <c r="AK2" s="1513"/>
    </row>
    <row r="3" spans="1:66" ht="23.25" customHeight="1">
      <c r="A3" s="1477"/>
      <c r="B3" s="1477"/>
      <c r="C3" s="1531" t="s">
        <v>96</v>
      </c>
      <c r="D3" s="1542"/>
      <c r="E3" s="1482" t="s">
        <v>104</v>
      </c>
      <c r="F3" s="1546"/>
      <c r="G3" s="1546"/>
      <c r="H3" s="1546"/>
      <c r="I3" s="1546"/>
      <c r="J3" s="1546"/>
      <c r="K3" s="1546"/>
      <c r="L3" s="1546"/>
      <c r="M3" s="1546"/>
      <c r="N3" s="1546"/>
      <c r="O3" s="1546"/>
      <c r="P3" s="1546"/>
      <c r="Q3" s="1546"/>
      <c r="R3" s="1546"/>
      <c r="S3" s="1546"/>
      <c r="T3" s="1546"/>
      <c r="U3" s="1546"/>
      <c r="V3" s="1546"/>
      <c r="W3" s="1546"/>
      <c r="X3" s="1546"/>
      <c r="Y3" s="1546"/>
      <c r="Z3" s="1546"/>
      <c r="AA3" s="1546"/>
      <c r="AB3" s="1546"/>
      <c r="AC3" s="1546"/>
      <c r="AD3" s="1546"/>
      <c r="AE3" s="1546"/>
      <c r="AF3" s="1546"/>
      <c r="AG3" s="1546"/>
      <c r="AH3" s="1546"/>
      <c r="AI3" s="1546"/>
      <c r="AJ3" s="1492"/>
      <c r="AK3" s="1474"/>
      <c r="AL3" s="1631" t="s">
        <v>454</v>
      </c>
      <c r="AM3" s="334"/>
      <c r="AN3" s="334"/>
      <c r="AO3" s="334"/>
      <c r="AP3" s="334"/>
      <c r="AQ3" s="334"/>
      <c r="AR3" s="334"/>
      <c r="AS3" s="334"/>
      <c r="AT3" s="334"/>
      <c r="AU3" s="334"/>
      <c r="AV3" s="334"/>
      <c r="AW3" s="334"/>
      <c r="AX3" s="334"/>
      <c r="AY3" s="334"/>
      <c r="AZ3" s="334"/>
      <c r="BA3" s="334"/>
      <c r="BB3" s="334"/>
      <c r="BC3" s="334"/>
      <c r="BD3" s="334"/>
      <c r="BE3" s="334"/>
      <c r="BF3" s="334"/>
      <c r="BG3" s="334"/>
      <c r="BH3" s="334"/>
      <c r="BI3" s="334"/>
      <c r="BJ3" s="334"/>
      <c r="BK3" s="334"/>
      <c r="BL3" s="334"/>
    </row>
    <row r="4" spans="1:66" ht="23.25" customHeight="1">
      <c r="A4" s="1475"/>
      <c r="B4" s="1475"/>
      <c r="C4" s="1532"/>
      <c r="D4" s="1543"/>
      <c r="E4" s="1502" t="s">
        <v>706</v>
      </c>
      <c r="F4" s="1502"/>
      <c r="G4" s="1502"/>
      <c r="H4" s="1502"/>
      <c r="I4" s="1502"/>
      <c r="J4" s="1502"/>
      <c r="K4" s="1502"/>
      <c r="L4" s="1502"/>
      <c r="M4" s="1502"/>
      <c r="N4" s="1502"/>
      <c r="O4" s="1502"/>
      <c r="P4" s="1502"/>
      <c r="Q4" s="1502"/>
      <c r="R4" s="1502"/>
      <c r="S4" s="1502"/>
      <c r="T4" s="1502"/>
      <c r="U4" s="1502"/>
      <c r="V4" s="1502"/>
      <c r="W4" s="1502"/>
      <c r="X4" s="1502"/>
      <c r="Y4" s="1502"/>
      <c r="Z4" s="1502"/>
      <c r="AA4" s="1502"/>
      <c r="AB4" s="1502"/>
      <c r="AC4" s="1502"/>
      <c r="AD4" s="1502"/>
      <c r="AE4" s="1502"/>
      <c r="AF4" s="1502"/>
      <c r="AG4" s="1502"/>
      <c r="AH4" s="1502"/>
      <c r="AI4" s="1502"/>
      <c r="AJ4" s="1511"/>
      <c r="AK4" s="1474"/>
      <c r="AL4" s="1632"/>
      <c r="AM4" s="334"/>
      <c r="AN4" s="334"/>
      <c r="AO4" s="334"/>
      <c r="AP4" s="334"/>
      <c r="AQ4" s="334"/>
      <c r="AR4" s="334"/>
      <c r="AS4" s="334"/>
      <c r="AT4" s="334"/>
      <c r="AU4" s="334"/>
      <c r="AV4" s="334"/>
      <c r="AW4" s="334"/>
      <c r="AX4" s="334"/>
      <c r="AY4" s="334"/>
      <c r="AZ4" s="334"/>
      <c r="BA4" s="334"/>
      <c r="BB4" s="334"/>
      <c r="BC4" s="334"/>
      <c r="BD4" s="334"/>
      <c r="BE4" s="334"/>
      <c r="BF4" s="334"/>
      <c r="BG4" s="334"/>
      <c r="BH4" s="334"/>
      <c r="BI4" s="334"/>
      <c r="BJ4" s="334"/>
      <c r="BK4" s="334"/>
      <c r="BL4" s="334"/>
    </row>
    <row r="5" spans="1:66" ht="23.25" customHeight="1">
      <c r="A5" s="1475"/>
      <c r="B5" s="1475"/>
      <c r="C5" s="1532"/>
      <c r="D5" s="1543"/>
      <c r="E5" s="1502" t="s">
        <v>299</v>
      </c>
      <c r="F5" s="1502"/>
      <c r="G5" s="1502"/>
      <c r="H5" s="1502"/>
      <c r="I5" s="1502"/>
      <c r="J5" s="1502"/>
      <c r="K5" s="1502"/>
      <c r="L5" s="1502"/>
      <c r="M5" s="1502"/>
      <c r="N5" s="1502"/>
      <c r="O5" s="1502"/>
      <c r="P5" s="1502"/>
      <c r="Q5" s="1502"/>
      <c r="R5" s="1502"/>
      <c r="S5" s="1502"/>
      <c r="T5" s="1502"/>
      <c r="U5" s="1502"/>
      <c r="V5" s="1502"/>
      <c r="W5" s="1502"/>
      <c r="X5" s="1502"/>
      <c r="Y5" s="1502"/>
      <c r="Z5" s="1502"/>
      <c r="AA5" s="1502"/>
      <c r="AB5" s="1502"/>
      <c r="AC5" s="1502"/>
      <c r="AD5" s="1502"/>
      <c r="AE5" s="1502"/>
      <c r="AF5" s="1502"/>
      <c r="AG5" s="1502"/>
      <c r="AH5" s="1502"/>
      <c r="AI5" s="1502"/>
      <c r="AJ5" s="1511"/>
      <c r="AK5" s="1474"/>
      <c r="AL5" s="1633"/>
      <c r="AM5" s="334"/>
      <c r="AN5" s="1522" t="s">
        <v>482</v>
      </c>
      <c r="AO5" s="1522"/>
      <c r="AP5" s="1522"/>
      <c r="AQ5" s="1522"/>
      <c r="AR5" s="1522"/>
      <c r="AS5" s="1522"/>
      <c r="AT5" s="1522"/>
      <c r="AU5" s="1522"/>
      <c r="AV5" s="1522"/>
      <c r="AW5" s="1522"/>
      <c r="AX5" s="1522"/>
      <c r="AY5" s="1522"/>
      <c r="AZ5" s="1522"/>
      <c r="BA5" s="1522"/>
      <c r="BB5" s="1522"/>
      <c r="BC5" s="1522"/>
      <c r="BD5" s="1522"/>
      <c r="BE5" s="1522"/>
      <c r="BF5" s="1522"/>
      <c r="BG5" s="1522"/>
      <c r="BH5" s="1522"/>
      <c r="BI5" s="1522"/>
      <c r="BJ5" s="1522"/>
      <c r="BK5" s="1522"/>
      <c r="BL5" s="1522"/>
      <c r="BM5" s="1522"/>
      <c r="BN5" s="1522"/>
    </row>
    <row r="6" spans="1:66" ht="23.25" customHeight="1">
      <c r="A6" s="1475"/>
      <c r="B6" s="1475"/>
      <c r="C6" s="1532"/>
      <c r="D6" s="1543"/>
      <c r="E6" s="1502" t="s">
        <v>60</v>
      </c>
      <c r="F6" s="1558"/>
      <c r="G6" s="1558"/>
      <c r="H6" s="1558"/>
      <c r="I6" s="1558"/>
      <c r="J6" s="1558"/>
      <c r="K6" s="1558"/>
      <c r="L6" s="1558"/>
      <c r="M6" s="1558"/>
      <c r="N6" s="1558"/>
      <c r="O6" s="1558"/>
      <c r="P6" s="1558"/>
      <c r="Q6" s="1558"/>
      <c r="R6" s="1558"/>
      <c r="S6" s="1558"/>
      <c r="T6" s="1558"/>
      <c r="U6" s="1558"/>
      <c r="V6" s="1558"/>
      <c r="W6" s="1558"/>
      <c r="X6" s="1558"/>
      <c r="Y6" s="1558"/>
      <c r="Z6" s="1558"/>
      <c r="AA6" s="1558"/>
      <c r="AB6" s="1558"/>
      <c r="AC6" s="1558"/>
      <c r="AD6" s="1558"/>
      <c r="AE6" s="1558"/>
      <c r="AF6" s="1558"/>
      <c r="AG6" s="1558"/>
      <c r="AH6" s="1558"/>
      <c r="AI6" s="1558"/>
      <c r="AJ6" s="1626"/>
      <c r="AK6" s="1474"/>
      <c r="AL6" s="1633"/>
      <c r="AM6" s="334"/>
      <c r="AN6" s="1519"/>
      <c r="AO6" s="1519"/>
      <c r="AP6" s="1519"/>
      <c r="AQ6" s="1519"/>
      <c r="AR6" s="1519"/>
      <c r="AS6" s="1519"/>
      <c r="AT6" s="1519"/>
      <c r="AU6" s="1519"/>
      <c r="AV6" s="1519"/>
      <c r="AW6" s="1519"/>
      <c r="AX6" s="1519"/>
      <c r="AY6" s="1519"/>
      <c r="AZ6" s="1519"/>
      <c r="BA6" s="1519"/>
      <c r="BB6" s="1519"/>
      <c r="BC6" s="1519"/>
      <c r="BD6" s="1519"/>
      <c r="BE6" s="1519"/>
      <c r="BF6" s="1519"/>
      <c r="BG6" s="1519"/>
      <c r="BH6" s="1519"/>
      <c r="BI6" s="1519"/>
      <c r="BJ6" s="1519"/>
      <c r="BK6" s="1519"/>
      <c r="BL6" s="1519"/>
      <c r="BM6" s="1519"/>
      <c r="BN6" s="1519"/>
    </row>
    <row r="7" spans="1:66" ht="23.25" customHeight="1">
      <c r="A7" s="1475"/>
      <c r="B7" s="1475"/>
      <c r="C7" s="1533"/>
      <c r="D7" s="1544"/>
      <c r="E7" s="1502" t="s">
        <v>707</v>
      </c>
      <c r="F7" s="1558"/>
      <c r="G7" s="1558"/>
      <c r="H7" s="1558"/>
      <c r="I7" s="1558"/>
      <c r="J7" s="1558"/>
      <c r="K7" s="1558"/>
      <c r="L7" s="1558"/>
      <c r="M7" s="1558"/>
      <c r="N7" s="1558"/>
      <c r="O7" s="1558"/>
      <c r="P7" s="1558"/>
      <c r="Q7" s="1558"/>
      <c r="R7" s="1558"/>
      <c r="S7" s="1558"/>
      <c r="T7" s="1558"/>
      <c r="U7" s="1558"/>
      <c r="V7" s="1558"/>
      <c r="W7" s="1558"/>
      <c r="X7" s="1558"/>
      <c r="Y7" s="1558"/>
      <c r="Z7" s="1558"/>
      <c r="AA7" s="1558"/>
      <c r="AB7" s="1558"/>
      <c r="AC7" s="1558"/>
      <c r="AD7" s="1558"/>
      <c r="AE7" s="1558"/>
      <c r="AF7" s="1558"/>
      <c r="AG7" s="1558"/>
      <c r="AH7" s="1558"/>
      <c r="AI7" s="1558"/>
      <c r="AJ7" s="1626"/>
      <c r="AK7" s="1474"/>
      <c r="AL7" s="1633"/>
      <c r="AM7" s="334"/>
      <c r="AN7" s="1519"/>
      <c r="AO7" s="1519"/>
      <c r="AP7" s="1519"/>
      <c r="AQ7" s="1519"/>
      <c r="AR7" s="1519"/>
      <c r="AS7" s="1519"/>
      <c r="AT7" s="1519"/>
      <c r="AU7" s="1519"/>
      <c r="AV7" s="1519"/>
      <c r="AW7" s="1519"/>
      <c r="AX7" s="1519"/>
      <c r="AY7" s="1519"/>
      <c r="AZ7" s="1519"/>
      <c r="BA7" s="1519"/>
      <c r="BB7" s="1519"/>
      <c r="BC7" s="1519"/>
      <c r="BD7" s="1519"/>
      <c r="BE7" s="1519"/>
      <c r="BF7" s="1519"/>
      <c r="BG7" s="1519"/>
      <c r="BH7" s="1519"/>
      <c r="BI7" s="1519"/>
      <c r="BJ7" s="1519"/>
      <c r="BK7" s="1519"/>
      <c r="BL7" s="1519"/>
      <c r="BM7" s="1519"/>
      <c r="BN7" s="1519"/>
    </row>
    <row r="8" spans="1:66" ht="23.25" customHeight="1">
      <c r="A8" s="1475"/>
      <c r="B8" s="1475"/>
      <c r="C8" s="1532"/>
      <c r="D8" s="1543"/>
      <c r="E8" s="1502" t="s">
        <v>711</v>
      </c>
      <c r="F8" s="1558"/>
      <c r="G8" s="1558"/>
      <c r="H8" s="1558"/>
      <c r="I8" s="1558"/>
      <c r="J8" s="1558"/>
      <c r="K8" s="1558"/>
      <c r="L8" s="1558"/>
      <c r="M8" s="1558"/>
      <c r="N8" s="1558"/>
      <c r="O8" s="1558"/>
      <c r="P8" s="1558"/>
      <c r="Q8" s="1558"/>
      <c r="R8" s="1558"/>
      <c r="S8" s="1558"/>
      <c r="T8" s="1558"/>
      <c r="U8" s="1558"/>
      <c r="V8" s="1558"/>
      <c r="W8" s="1558"/>
      <c r="X8" s="1558"/>
      <c r="Y8" s="1558"/>
      <c r="Z8" s="1558"/>
      <c r="AA8" s="1558"/>
      <c r="AB8" s="1558"/>
      <c r="AC8" s="1558"/>
      <c r="AD8" s="1558"/>
      <c r="AE8" s="1558"/>
      <c r="AF8" s="1558"/>
      <c r="AG8" s="1558"/>
      <c r="AH8" s="1558"/>
      <c r="AI8" s="1558"/>
      <c r="AJ8" s="1626"/>
      <c r="AK8" s="1474"/>
      <c r="AL8" s="1633"/>
      <c r="AN8" s="1519"/>
      <c r="AO8" s="1519"/>
      <c r="AP8" s="1519"/>
      <c r="AQ8" s="1519"/>
      <c r="AR8" s="1519"/>
      <c r="AS8" s="1519"/>
      <c r="AT8" s="1519"/>
      <c r="AU8" s="1519"/>
      <c r="AV8" s="1519"/>
      <c r="AW8" s="1519"/>
      <c r="AX8" s="1519"/>
      <c r="AY8" s="1519"/>
      <c r="AZ8" s="1519"/>
      <c r="BA8" s="1519"/>
      <c r="BB8" s="1519"/>
      <c r="BC8" s="1519"/>
      <c r="BD8" s="1519"/>
      <c r="BE8" s="1519"/>
      <c r="BF8" s="1519"/>
      <c r="BG8" s="1519"/>
      <c r="BH8" s="1519"/>
      <c r="BI8" s="1519"/>
      <c r="BJ8" s="1519"/>
      <c r="BK8" s="1519"/>
      <c r="BL8" s="1519"/>
      <c r="BM8" s="1519"/>
      <c r="BN8" s="1519"/>
    </row>
    <row r="9" spans="1:66" ht="23.25" customHeight="1">
      <c r="A9" s="1475"/>
      <c r="B9" s="1475"/>
      <c r="C9" s="1532"/>
      <c r="D9" s="1543"/>
      <c r="E9" s="1502" t="s">
        <v>639</v>
      </c>
      <c r="F9" s="1502"/>
      <c r="G9" s="1502"/>
      <c r="H9" s="1502"/>
      <c r="I9" s="1502"/>
      <c r="J9" s="1502"/>
      <c r="K9" s="1502"/>
      <c r="L9" s="1502"/>
      <c r="M9" s="1502"/>
      <c r="N9" s="1502"/>
      <c r="O9" s="1502"/>
      <c r="P9" s="1502"/>
      <c r="Q9" s="1502"/>
      <c r="R9" s="1502"/>
      <c r="S9" s="1502"/>
      <c r="T9" s="1502"/>
      <c r="U9" s="1502"/>
      <c r="V9" s="1502"/>
      <c r="W9" s="1502"/>
      <c r="X9" s="1502"/>
      <c r="Y9" s="1502"/>
      <c r="Z9" s="1502"/>
      <c r="AA9" s="1502"/>
      <c r="AB9" s="1502"/>
      <c r="AC9" s="1502"/>
      <c r="AD9" s="1502"/>
      <c r="AE9" s="1502"/>
      <c r="AF9" s="1502"/>
      <c r="AG9" s="1502"/>
      <c r="AH9" s="1502"/>
      <c r="AI9" s="1502"/>
      <c r="AJ9" s="1511"/>
      <c r="AK9" s="1474"/>
      <c r="AL9" s="1633"/>
      <c r="AN9" s="1519"/>
      <c r="AO9" s="1519"/>
      <c r="AP9" s="1519"/>
      <c r="AQ9" s="1519"/>
      <c r="AR9" s="1519"/>
      <c r="AS9" s="1519"/>
      <c r="AT9" s="1519"/>
      <c r="AU9" s="1519"/>
      <c r="AV9" s="1519"/>
      <c r="AW9" s="1519"/>
      <c r="AX9" s="1519"/>
      <c r="AY9" s="1519"/>
      <c r="AZ9" s="1519"/>
      <c r="BA9" s="1519"/>
      <c r="BB9" s="1519"/>
      <c r="BC9" s="1519"/>
      <c r="BD9" s="1519"/>
      <c r="BE9" s="1519"/>
      <c r="BF9" s="1519"/>
      <c r="BG9" s="1519"/>
      <c r="BH9" s="1519"/>
      <c r="BI9" s="1519"/>
      <c r="BJ9" s="1519"/>
      <c r="BK9" s="1519"/>
      <c r="BL9" s="1519"/>
      <c r="BM9" s="1519"/>
      <c r="BN9" s="1519"/>
    </row>
    <row r="10" spans="1:66" ht="23.25" customHeight="1">
      <c r="A10" s="1475"/>
      <c r="B10" s="1475"/>
      <c r="C10" s="1532"/>
      <c r="D10" s="1543"/>
      <c r="E10" s="1502" t="s">
        <v>397</v>
      </c>
      <c r="F10" s="1502"/>
      <c r="G10" s="1502"/>
      <c r="H10" s="1502"/>
      <c r="I10" s="1502"/>
      <c r="J10" s="1502"/>
      <c r="K10" s="1502"/>
      <c r="L10" s="1502"/>
      <c r="M10" s="1502"/>
      <c r="N10" s="1502"/>
      <c r="O10" s="1502"/>
      <c r="P10" s="1502"/>
      <c r="Q10" s="1502"/>
      <c r="R10" s="1502"/>
      <c r="S10" s="1502"/>
      <c r="T10" s="1502"/>
      <c r="U10" s="1502"/>
      <c r="V10" s="1502"/>
      <c r="W10" s="1502"/>
      <c r="X10" s="1502"/>
      <c r="Y10" s="1502"/>
      <c r="Z10" s="1502"/>
      <c r="AA10" s="1502"/>
      <c r="AB10" s="1502"/>
      <c r="AC10" s="1502"/>
      <c r="AD10" s="1502"/>
      <c r="AE10" s="1502"/>
      <c r="AF10" s="1502"/>
      <c r="AG10" s="1502"/>
      <c r="AH10" s="1502"/>
      <c r="AI10" s="1502"/>
      <c r="AJ10" s="1511"/>
      <c r="AK10" s="1474"/>
      <c r="AL10" s="1633"/>
      <c r="AM10" s="334"/>
      <c r="AN10" s="1519"/>
      <c r="AO10" s="1519"/>
      <c r="AP10" s="1519"/>
      <c r="AQ10" s="1519"/>
      <c r="AR10" s="1519"/>
      <c r="AS10" s="1519"/>
      <c r="AT10" s="1519"/>
      <c r="AU10" s="1519"/>
      <c r="AV10" s="1519"/>
      <c r="AW10" s="1519"/>
      <c r="AX10" s="1519"/>
      <c r="AY10" s="1519"/>
      <c r="AZ10" s="1519"/>
      <c r="BA10" s="1519"/>
      <c r="BB10" s="1519"/>
      <c r="BC10" s="1519"/>
      <c r="BD10" s="1519"/>
      <c r="BE10" s="1519"/>
      <c r="BF10" s="1519"/>
      <c r="BG10" s="1519"/>
      <c r="BH10" s="1519"/>
      <c r="BI10" s="1519"/>
      <c r="BJ10" s="1519"/>
      <c r="BK10" s="1519"/>
      <c r="BL10" s="1519"/>
      <c r="BM10" s="1519"/>
      <c r="BN10" s="1519"/>
    </row>
    <row r="11" spans="1:66" ht="23.25" customHeight="1">
      <c r="A11" s="1475"/>
      <c r="B11" s="1475"/>
      <c r="C11" s="1532"/>
      <c r="D11" s="1543"/>
      <c r="E11" s="1502" t="s">
        <v>546</v>
      </c>
      <c r="F11" s="1502"/>
      <c r="G11" s="1502"/>
      <c r="H11" s="1502"/>
      <c r="I11" s="1502"/>
      <c r="J11" s="1502"/>
      <c r="K11" s="1502"/>
      <c r="L11" s="1502"/>
      <c r="M11" s="1502"/>
      <c r="N11" s="1502"/>
      <c r="O11" s="1502"/>
      <c r="P11" s="1502"/>
      <c r="Q11" s="1502"/>
      <c r="R11" s="1502"/>
      <c r="S11" s="1502"/>
      <c r="T11" s="1502"/>
      <c r="U11" s="1502"/>
      <c r="V11" s="1502"/>
      <c r="W11" s="1502"/>
      <c r="X11" s="1502"/>
      <c r="Y11" s="1502"/>
      <c r="Z11" s="1502"/>
      <c r="AA11" s="1502"/>
      <c r="AB11" s="1502"/>
      <c r="AC11" s="1502"/>
      <c r="AD11" s="1502"/>
      <c r="AE11" s="1502"/>
      <c r="AF11" s="1502"/>
      <c r="AG11" s="1502"/>
      <c r="AH11" s="1502"/>
      <c r="AI11" s="1502"/>
      <c r="AJ11" s="1511"/>
      <c r="AK11" s="1474"/>
      <c r="AL11" s="1633"/>
      <c r="AM11" s="334"/>
      <c r="AN11" s="1519"/>
      <c r="AO11" s="1519"/>
      <c r="AP11" s="1519"/>
      <c r="AQ11" s="1519"/>
      <c r="AR11" s="1519"/>
      <c r="AS11" s="1519"/>
      <c r="AT11" s="1519"/>
      <c r="AU11" s="1519"/>
      <c r="AV11" s="1519"/>
      <c r="AW11" s="1519"/>
      <c r="AX11" s="1519"/>
      <c r="AY11" s="1519"/>
      <c r="AZ11" s="1519"/>
      <c r="BA11" s="1519"/>
      <c r="BB11" s="1519"/>
      <c r="BC11" s="1519"/>
      <c r="BD11" s="1519"/>
      <c r="BE11" s="1519"/>
      <c r="BF11" s="1519"/>
      <c r="BG11" s="1519"/>
      <c r="BH11" s="1519"/>
      <c r="BI11" s="1519"/>
      <c r="BJ11" s="1519"/>
      <c r="BK11" s="1519"/>
      <c r="BL11" s="1519"/>
      <c r="BM11" s="1519"/>
      <c r="BN11" s="1519"/>
    </row>
    <row r="12" spans="1:66" ht="23.25" customHeight="1">
      <c r="A12" s="1475"/>
      <c r="B12" s="1475"/>
      <c r="C12" s="1532"/>
      <c r="D12" s="1543"/>
      <c r="E12" s="1502" t="s">
        <v>106</v>
      </c>
      <c r="F12" s="1502"/>
      <c r="G12" s="1502"/>
      <c r="H12" s="1502"/>
      <c r="I12" s="1502"/>
      <c r="J12" s="1502"/>
      <c r="K12" s="1502"/>
      <c r="L12" s="1502"/>
      <c r="M12" s="1502"/>
      <c r="N12" s="1502"/>
      <c r="O12" s="1502"/>
      <c r="P12" s="1502"/>
      <c r="Q12" s="1502"/>
      <c r="R12" s="1502"/>
      <c r="S12" s="1502"/>
      <c r="T12" s="1502"/>
      <c r="U12" s="1502"/>
      <c r="V12" s="1502"/>
      <c r="W12" s="1502"/>
      <c r="X12" s="1502"/>
      <c r="Y12" s="1502"/>
      <c r="Z12" s="1502"/>
      <c r="AA12" s="1502"/>
      <c r="AB12" s="1502"/>
      <c r="AC12" s="1502"/>
      <c r="AD12" s="1502"/>
      <c r="AE12" s="1502"/>
      <c r="AF12" s="1502"/>
      <c r="AG12" s="1502"/>
      <c r="AH12" s="1502"/>
      <c r="AI12" s="1502"/>
      <c r="AJ12" s="1511"/>
      <c r="AK12" s="1474"/>
      <c r="AL12" s="1633"/>
      <c r="AM12" s="334"/>
      <c r="AN12" s="1519"/>
      <c r="AO12" s="1519"/>
      <c r="AP12" s="1519"/>
      <c r="AQ12" s="1519"/>
      <c r="AR12" s="1519"/>
      <c r="AS12" s="1519"/>
      <c r="AT12" s="1519"/>
      <c r="AU12" s="1519"/>
      <c r="AV12" s="1519"/>
      <c r="AW12" s="1519"/>
      <c r="AX12" s="1519"/>
      <c r="AY12" s="1519"/>
      <c r="AZ12" s="1519"/>
      <c r="BA12" s="1519"/>
      <c r="BB12" s="1519"/>
      <c r="BC12" s="1519"/>
      <c r="BD12" s="1519"/>
      <c r="BE12" s="1519"/>
      <c r="BF12" s="1519"/>
      <c r="BG12" s="1519"/>
      <c r="BH12" s="1519"/>
      <c r="BI12" s="1519"/>
      <c r="BJ12" s="1519"/>
      <c r="BK12" s="1519"/>
      <c r="BL12" s="1519"/>
      <c r="BM12" s="1519"/>
      <c r="BN12" s="1519"/>
    </row>
    <row r="13" spans="1:66" ht="23.25" customHeight="1">
      <c r="A13" s="1475"/>
      <c r="B13" s="1475"/>
      <c r="C13" s="1532"/>
      <c r="D13" s="1543"/>
      <c r="E13" s="1502" t="s">
        <v>641</v>
      </c>
      <c r="F13" s="1502"/>
      <c r="G13" s="1502"/>
      <c r="H13" s="1502"/>
      <c r="I13" s="1502"/>
      <c r="J13" s="1502"/>
      <c r="K13" s="1502"/>
      <c r="L13" s="1502"/>
      <c r="M13" s="1502"/>
      <c r="N13" s="1502"/>
      <c r="O13" s="1502"/>
      <c r="P13" s="1502"/>
      <c r="Q13" s="1502"/>
      <c r="R13" s="1502"/>
      <c r="S13" s="1502"/>
      <c r="T13" s="1502"/>
      <c r="U13" s="1502"/>
      <c r="V13" s="1502"/>
      <c r="W13" s="1502"/>
      <c r="X13" s="1502"/>
      <c r="Y13" s="1502"/>
      <c r="Z13" s="1502"/>
      <c r="AA13" s="1502"/>
      <c r="AB13" s="1502"/>
      <c r="AC13" s="1502"/>
      <c r="AD13" s="1502"/>
      <c r="AE13" s="1502"/>
      <c r="AF13" s="1502"/>
      <c r="AG13" s="1502"/>
      <c r="AH13" s="1502"/>
      <c r="AI13" s="1502"/>
      <c r="AJ13" s="1511"/>
      <c r="AK13" s="1474"/>
      <c r="AL13" s="1633"/>
      <c r="AM13" s="334"/>
      <c r="AN13" s="334"/>
      <c r="AO13" s="334"/>
      <c r="AP13" s="334"/>
      <c r="AQ13" s="334"/>
      <c r="AR13" s="334"/>
      <c r="AS13" s="334"/>
      <c r="AT13" s="334"/>
      <c r="AU13" s="334"/>
      <c r="AV13" s="334"/>
      <c r="AW13" s="334"/>
      <c r="AX13" s="334"/>
      <c r="AY13" s="334"/>
      <c r="AZ13" s="334"/>
      <c r="BA13" s="334"/>
      <c r="BB13" s="334"/>
      <c r="BC13" s="334"/>
      <c r="BD13" s="334"/>
      <c r="BE13" s="334"/>
      <c r="BF13" s="334"/>
      <c r="BG13" s="334"/>
      <c r="BH13" s="334"/>
      <c r="BI13" s="334"/>
      <c r="BJ13" s="334"/>
      <c r="BK13" s="334"/>
      <c r="BL13" s="334"/>
    </row>
    <row r="14" spans="1:66" ht="23.25" customHeight="1">
      <c r="A14" s="1475"/>
      <c r="B14" s="1475"/>
      <c r="C14" s="1532"/>
      <c r="D14" s="1543"/>
      <c r="E14" s="1554" t="s">
        <v>217</v>
      </c>
      <c r="F14" s="1554"/>
      <c r="G14" s="1554"/>
      <c r="H14" s="1554"/>
      <c r="I14" s="1554"/>
      <c r="J14" s="1554"/>
      <c r="K14" s="1554"/>
      <c r="L14" s="1554"/>
      <c r="M14" s="1554"/>
      <c r="N14" s="1554"/>
      <c r="O14" s="1554"/>
      <c r="P14" s="1554"/>
      <c r="Q14" s="1554"/>
      <c r="R14" s="1554"/>
      <c r="S14" s="1554"/>
      <c r="T14" s="1554"/>
      <c r="U14" s="1554"/>
      <c r="V14" s="1554"/>
      <c r="W14" s="1554"/>
      <c r="X14" s="1554"/>
      <c r="Y14" s="1554"/>
      <c r="Z14" s="1554"/>
      <c r="AA14" s="1554"/>
      <c r="AB14" s="1554"/>
      <c r="AC14" s="1554"/>
      <c r="AD14" s="1554"/>
      <c r="AE14" s="1554"/>
      <c r="AF14" s="1554"/>
      <c r="AG14" s="1554"/>
      <c r="AH14" s="1554"/>
      <c r="AI14" s="1554"/>
      <c r="AJ14" s="1627"/>
      <c r="AK14" s="1474"/>
      <c r="AL14" s="1633"/>
      <c r="AM14" s="334"/>
      <c r="AN14" s="334"/>
      <c r="AO14" s="334"/>
      <c r="AP14" s="334"/>
      <c r="AQ14" s="334"/>
      <c r="AR14" s="334"/>
      <c r="AS14" s="334"/>
      <c r="AT14" s="334"/>
      <c r="AU14" s="334"/>
      <c r="AV14" s="334"/>
      <c r="AW14" s="334"/>
      <c r="AX14" s="334"/>
      <c r="AY14" s="334"/>
      <c r="AZ14" s="334"/>
      <c r="BA14" s="334"/>
      <c r="BB14" s="334"/>
      <c r="BC14" s="334"/>
      <c r="BD14" s="334"/>
      <c r="BE14" s="334"/>
      <c r="BF14" s="334"/>
      <c r="BG14" s="334"/>
      <c r="BH14" s="334"/>
      <c r="BI14" s="334"/>
      <c r="BJ14" s="334"/>
      <c r="BK14" s="334"/>
      <c r="BL14" s="334"/>
    </row>
    <row r="15" spans="1:66" ht="23.25" customHeight="1">
      <c r="A15" s="1475"/>
      <c r="B15" s="1475"/>
      <c r="C15" s="1532"/>
      <c r="D15" s="1543"/>
      <c r="E15" s="1502" t="s">
        <v>107</v>
      </c>
      <c r="F15" s="1502"/>
      <c r="G15" s="1502"/>
      <c r="H15" s="1502"/>
      <c r="I15" s="1502"/>
      <c r="J15" s="1502"/>
      <c r="K15" s="1502"/>
      <c r="L15" s="1502"/>
      <c r="M15" s="1502"/>
      <c r="N15" s="1502"/>
      <c r="O15" s="1502"/>
      <c r="P15" s="1502"/>
      <c r="Q15" s="1502"/>
      <c r="R15" s="1502"/>
      <c r="S15" s="1502"/>
      <c r="T15" s="1502"/>
      <c r="U15" s="1502"/>
      <c r="V15" s="1502"/>
      <c r="W15" s="1502"/>
      <c r="X15" s="1502"/>
      <c r="Y15" s="1502"/>
      <c r="Z15" s="1502"/>
      <c r="AA15" s="1502"/>
      <c r="AB15" s="1502"/>
      <c r="AC15" s="1502"/>
      <c r="AD15" s="1502"/>
      <c r="AE15" s="1502"/>
      <c r="AF15" s="1502"/>
      <c r="AG15" s="1502"/>
      <c r="AH15" s="1502"/>
      <c r="AI15" s="1502"/>
      <c r="AJ15" s="1511"/>
      <c r="AK15" s="1474"/>
      <c r="AL15" s="1633"/>
    </row>
    <row r="16" spans="1:66" ht="23.25" customHeight="1">
      <c r="A16" s="1475"/>
      <c r="B16" s="1475"/>
      <c r="C16" s="1532"/>
      <c r="D16" s="1543"/>
      <c r="E16" s="1502" t="s">
        <v>712</v>
      </c>
      <c r="F16" s="1502"/>
      <c r="G16" s="1502"/>
      <c r="H16" s="1502"/>
      <c r="I16" s="1502"/>
      <c r="J16" s="1502"/>
      <c r="K16" s="1502"/>
      <c r="L16" s="1502"/>
      <c r="M16" s="1502"/>
      <c r="N16" s="1502"/>
      <c r="O16" s="1502"/>
      <c r="P16" s="1502"/>
      <c r="Q16" s="1502"/>
      <c r="R16" s="1502"/>
      <c r="S16" s="1502"/>
      <c r="T16" s="1502"/>
      <c r="U16" s="1502"/>
      <c r="V16" s="1502"/>
      <c r="W16" s="1502"/>
      <c r="X16" s="1502"/>
      <c r="Y16" s="1502"/>
      <c r="Z16" s="1502"/>
      <c r="AA16" s="1502"/>
      <c r="AB16" s="1502"/>
      <c r="AC16" s="1502"/>
      <c r="AD16" s="1502"/>
      <c r="AE16" s="1502"/>
      <c r="AF16" s="1502"/>
      <c r="AG16" s="1502"/>
      <c r="AH16" s="1502"/>
      <c r="AI16" s="1502"/>
      <c r="AJ16" s="1511"/>
      <c r="AK16" s="1474"/>
      <c r="AL16" s="1633"/>
    </row>
    <row r="17" spans="1:64" ht="23.25" customHeight="1">
      <c r="A17" s="1475"/>
      <c r="B17" s="1475"/>
      <c r="C17" s="1532"/>
      <c r="D17" s="1543"/>
      <c r="E17" s="1502" t="s">
        <v>116</v>
      </c>
      <c r="F17" s="1502"/>
      <c r="G17" s="1502"/>
      <c r="H17" s="1502"/>
      <c r="I17" s="1502"/>
      <c r="J17" s="1502"/>
      <c r="K17" s="1502"/>
      <c r="L17" s="1502"/>
      <c r="M17" s="1502"/>
      <c r="N17" s="1502"/>
      <c r="O17" s="1502"/>
      <c r="P17" s="1502"/>
      <c r="Q17" s="1502"/>
      <c r="R17" s="1502"/>
      <c r="S17" s="1502"/>
      <c r="T17" s="1502"/>
      <c r="U17" s="1502"/>
      <c r="V17" s="1502"/>
      <c r="W17" s="1502"/>
      <c r="X17" s="1502"/>
      <c r="Y17" s="1502"/>
      <c r="Z17" s="1502"/>
      <c r="AA17" s="1502"/>
      <c r="AB17" s="1502"/>
      <c r="AC17" s="1502"/>
      <c r="AD17" s="1502"/>
      <c r="AE17" s="1502"/>
      <c r="AF17" s="1502"/>
      <c r="AG17" s="1502"/>
      <c r="AH17" s="1502"/>
      <c r="AI17" s="1502"/>
      <c r="AJ17" s="1511"/>
      <c r="AK17" s="1474"/>
      <c r="AL17" s="1633"/>
    </row>
    <row r="18" spans="1:64" ht="23.25" customHeight="1">
      <c r="A18" s="1475"/>
      <c r="B18" s="1475"/>
      <c r="C18" s="1532"/>
      <c r="D18" s="1543"/>
      <c r="E18" s="1502" t="s">
        <v>10</v>
      </c>
      <c r="F18" s="1502"/>
      <c r="G18" s="1502"/>
      <c r="H18" s="1502"/>
      <c r="I18" s="1502"/>
      <c r="J18" s="1502"/>
      <c r="K18" s="1502"/>
      <c r="L18" s="1502"/>
      <c r="M18" s="1502"/>
      <c r="N18" s="1502"/>
      <c r="O18" s="1502"/>
      <c r="P18" s="1502"/>
      <c r="Q18" s="1502"/>
      <c r="R18" s="1502"/>
      <c r="S18" s="1502"/>
      <c r="T18" s="1502"/>
      <c r="U18" s="1502"/>
      <c r="V18" s="1502"/>
      <c r="W18" s="1502"/>
      <c r="X18" s="1502"/>
      <c r="Y18" s="1502"/>
      <c r="Z18" s="1502"/>
      <c r="AA18" s="1502"/>
      <c r="AB18" s="1502"/>
      <c r="AC18" s="1502"/>
      <c r="AD18" s="1502"/>
      <c r="AE18" s="1502"/>
      <c r="AF18" s="1502"/>
      <c r="AG18" s="1502"/>
      <c r="AH18" s="1502"/>
      <c r="AI18" s="1502"/>
      <c r="AJ18" s="1511"/>
      <c r="AK18" s="1474"/>
      <c r="AL18" s="1633"/>
    </row>
    <row r="19" spans="1:64" ht="23.25" customHeight="1">
      <c r="A19" s="1475"/>
      <c r="B19" s="1475"/>
      <c r="C19" s="1532"/>
      <c r="D19" s="1543"/>
      <c r="E19" s="1502" t="s">
        <v>458</v>
      </c>
      <c r="F19" s="1502"/>
      <c r="G19" s="1502"/>
      <c r="H19" s="1502"/>
      <c r="I19" s="1502"/>
      <c r="J19" s="1502"/>
      <c r="K19" s="1502"/>
      <c r="L19" s="1502"/>
      <c r="M19" s="1502"/>
      <c r="N19" s="1502"/>
      <c r="O19" s="1502"/>
      <c r="P19" s="1502"/>
      <c r="Q19" s="1502"/>
      <c r="R19" s="1502"/>
      <c r="S19" s="1502"/>
      <c r="T19" s="1502"/>
      <c r="U19" s="1502"/>
      <c r="V19" s="1502"/>
      <c r="W19" s="1502"/>
      <c r="X19" s="1502"/>
      <c r="Y19" s="1502"/>
      <c r="Z19" s="1502"/>
      <c r="AA19" s="1502"/>
      <c r="AB19" s="1502"/>
      <c r="AC19" s="1502"/>
      <c r="AD19" s="1502"/>
      <c r="AE19" s="1502"/>
      <c r="AF19" s="1502"/>
      <c r="AG19" s="1502"/>
      <c r="AH19" s="1502"/>
      <c r="AI19" s="1502"/>
      <c r="AJ19" s="1511"/>
      <c r="AK19" s="1474"/>
      <c r="AL19" s="1633"/>
    </row>
    <row r="20" spans="1:64" ht="23.25" customHeight="1">
      <c r="A20" s="1478"/>
      <c r="B20" s="1478"/>
      <c r="C20" s="1478" t="s">
        <v>108</v>
      </c>
      <c r="D20" s="1545"/>
      <c r="E20" s="1545"/>
      <c r="F20" s="1545"/>
      <c r="G20" s="1545"/>
      <c r="H20" s="1545"/>
      <c r="I20" s="1545"/>
      <c r="J20" s="1545"/>
      <c r="K20" s="1545"/>
      <c r="L20" s="1545"/>
      <c r="M20" s="1545"/>
      <c r="N20" s="1545"/>
      <c r="O20" s="1545"/>
      <c r="P20" s="1545"/>
      <c r="Q20" s="1545"/>
      <c r="R20" s="1545"/>
      <c r="S20" s="1545"/>
      <c r="T20" s="1545"/>
      <c r="U20" s="1545"/>
      <c r="V20" s="1545"/>
      <c r="W20" s="1545"/>
      <c r="X20" s="1545"/>
      <c r="Y20" s="1545"/>
      <c r="Z20" s="1545"/>
      <c r="AA20" s="1545"/>
      <c r="AB20" s="1545"/>
      <c r="AC20" s="1545"/>
      <c r="AD20" s="1545"/>
      <c r="AE20" s="1545"/>
      <c r="AF20" s="1545"/>
      <c r="AG20" s="1545"/>
      <c r="AH20" s="1545"/>
      <c r="AI20" s="1545"/>
      <c r="AJ20" s="1545"/>
      <c r="AK20" s="1474"/>
    </row>
    <row r="21" spans="1:64" ht="23.25" customHeight="1">
      <c r="A21" s="1530"/>
      <c r="B21" s="1530"/>
      <c r="C21" s="1534"/>
      <c r="D21" s="1530"/>
      <c r="E21" s="1530"/>
      <c r="F21" s="1530"/>
      <c r="G21" s="1530"/>
      <c r="H21" s="1530"/>
      <c r="I21" s="1530"/>
      <c r="J21" s="1530"/>
      <c r="K21" s="1530"/>
      <c r="L21" s="1530"/>
      <c r="M21" s="1530"/>
      <c r="N21" s="1530"/>
      <c r="O21" s="1530"/>
      <c r="P21" s="1530"/>
      <c r="Q21" s="1530"/>
      <c r="R21" s="1530"/>
      <c r="S21" s="1530"/>
      <c r="T21" s="1530"/>
      <c r="U21" s="1530"/>
      <c r="V21" s="1530"/>
      <c r="W21" s="1530"/>
      <c r="X21" s="1530"/>
      <c r="Y21" s="1530"/>
      <c r="Z21" s="1530"/>
      <c r="AA21" s="1530"/>
      <c r="AB21" s="1530"/>
      <c r="AC21" s="1530"/>
      <c r="AD21" s="1530"/>
      <c r="AE21" s="1530"/>
      <c r="AF21" s="1530"/>
      <c r="AG21" s="1530"/>
      <c r="AH21" s="1530"/>
      <c r="AI21" s="1530"/>
      <c r="AJ21" s="1530"/>
      <c r="AK21" s="1474"/>
      <c r="BL21" s="1639"/>
    </row>
    <row r="22" spans="1:64" ht="23.25" customHeight="1">
      <c r="A22" s="1476"/>
      <c r="B22" s="1476"/>
      <c r="C22" s="1481" t="s">
        <v>614</v>
      </c>
      <c r="D22" s="1476"/>
      <c r="E22" s="1476"/>
      <c r="F22" s="1476"/>
      <c r="G22" s="1476"/>
      <c r="H22" s="1476"/>
      <c r="I22" s="1476"/>
      <c r="J22" s="1476"/>
      <c r="K22" s="1476"/>
      <c r="L22" s="1476"/>
      <c r="M22" s="1476"/>
      <c r="N22" s="1476"/>
      <c r="O22" s="1476"/>
      <c r="P22" s="1476"/>
      <c r="Q22" s="1476"/>
      <c r="R22" s="1476"/>
      <c r="S22" s="1476"/>
      <c r="T22" s="1476"/>
      <c r="U22" s="1476"/>
      <c r="V22" s="1476"/>
      <c r="W22" s="1476"/>
      <c r="X22" s="1476"/>
      <c r="Y22" s="1476"/>
      <c r="Z22" s="1476"/>
      <c r="AA22" s="1476"/>
      <c r="AB22" s="1476"/>
      <c r="AC22" s="1476"/>
      <c r="AD22" s="1476"/>
      <c r="AE22" s="1476"/>
      <c r="AF22" s="1476"/>
      <c r="AG22" s="1476"/>
      <c r="AH22" s="1476"/>
      <c r="AI22" s="1476"/>
      <c r="AJ22" s="1476"/>
      <c r="AK22" s="1474"/>
      <c r="BL22" s="1639"/>
    </row>
    <row r="23" spans="1:64" ht="23.25" customHeight="1">
      <c r="A23" s="1477"/>
      <c r="B23" s="1477"/>
      <c r="C23" s="1482" t="s">
        <v>45</v>
      </c>
      <c r="D23" s="1546"/>
      <c r="E23" s="1546"/>
      <c r="F23" s="1546"/>
      <c r="G23" s="1546"/>
      <c r="H23" s="1546"/>
      <c r="I23" s="1546"/>
      <c r="J23" s="1546"/>
      <c r="K23" s="1546"/>
      <c r="L23" s="1546"/>
      <c r="M23" s="1546"/>
      <c r="N23" s="1576"/>
      <c r="O23" s="1482" t="s">
        <v>111</v>
      </c>
      <c r="P23" s="1546"/>
      <c r="Q23" s="1546"/>
      <c r="R23" s="1546"/>
      <c r="S23" s="1546"/>
      <c r="T23" s="1546"/>
      <c r="U23" s="1546"/>
      <c r="V23" s="1546"/>
      <c r="W23" s="1546"/>
      <c r="X23" s="1546"/>
      <c r="Y23" s="1546"/>
      <c r="Z23" s="1546"/>
      <c r="AA23" s="1546"/>
      <c r="AB23" s="1546"/>
      <c r="AC23" s="1546"/>
      <c r="AD23" s="1546"/>
      <c r="AE23" s="1546"/>
      <c r="AF23" s="1546"/>
      <c r="AG23" s="1546"/>
      <c r="AH23" s="1546"/>
      <c r="AI23" s="1546"/>
      <c r="AJ23" s="1492"/>
      <c r="AK23" s="1474"/>
      <c r="AL23" s="1497" t="s">
        <v>454</v>
      </c>
      <c r="AM23" s="1519"/>
      <c r="AN23" s="1519"/>
      <c r="AO23" s="1519"/>
      <c r="AP23" s="1519"/>
      <c r="AQ23" s="1519"/>
      <c r="AR23" s="1519"/>
      <c r="AS23" s="1519"/>
      <c r="AT23" s="1519"/>
      <c r="AU23" s="1519"/>
      <c r="AV23" s="1519"/>
      <c r="AW23" s="1519"/>
      <c r="AX23" s="1519"/>
      <c r="AY23" s="1519"/>
      <c r="AZ23" s="1519"/>
      <c r="BA23" s="1519"/>
      <c r="BB23" s="1519"/>
      <c r="BC23" s="1519"/>
      <c r="BD23" s="1519"/>
      <c r="BE23" s="1519"/>
      <c r="BF23" s="1519"/>
      <c r="BG23" s="1519"/>
      <c r="BH23" s="1519"/>
      <c r="BI23" s="1519"/>
      <c r="BJ23" s="1519"/>
      <c r="BK23" s="1519"/>
      <c r="BL23" s="1519"/>
    </row>
    <row r="24" spans="1:64" ht="23.25" customHeight="1">
      <c r="A24" s="1475"/>
      <c r="B24" s="1475"/>
      <c r="C24" s="1535" t="s">
        <v>103</v>
      </c>
      <c r="D24" s="1547"/>
      <c r="E24" s="1547"/>
      <c r="F24" s="1559"/>
      <c r="G24" s="1561" t="s">
        <v>66</v>
      </c>
      <c r="H24" s="1563"/>
      <c r="I24" s="1563"/>
      <c r="J24" s="1563"/>
      <c r="K24" s="1563"/>
      <c r="L24" s="1563"/>
      <c r="M24" s="1563"/>
      <c r="N24" s="1577"/>
      <c r="O24" s="1578" t="s">
        <v>100</v>
      </c>
      <c r="P24" s="1578"/>
      <c r="Q24" s="1578"/>
      <c r="R24" s="1578"/>
      <c r="S24" s="1578"/>
      <c r="T24" s="1578"/>
      <c r="U24" s="1578"/>
      <c r="V24" s="1593"/>
      <c r="W24" s="1597" t="str">
        <f>IF(AL24&gt;Y25,"&gt;",IF(AL24&lt;Y25,"&lt;","-"))</f>
        <v>-</v>
      </c>
      <c r="X24" s="1604"/>
      <c r="Y24" s="1537" t="s">
        <v>303</v>
      </c>
      <c r="Z24" s="1613"/>
      <c r="AA24" s="1613"/>
      <c r="AB24" s="1613"/>
      <c r="AC24" s="1613"/>
      <c r="AD24" s="1613"/>
      <c r="AE24" s="1613"/>
      <c r="AF24" s="1613"/>
      <c r="AG24" s="1613"/>
      <c r="AH24" s="1613"/>
      <c r="AI24" s="1613"/>
      <c r="AJ24" s="1628"/>
      <c r="AK24" s="1474"/>
      <c r="AL24" s="1634">
        <f>AL8+AL9+AL11+AL12+AL13</f>
        <v>0</v>
      </c>
    </row>
    <row r="25" spans="1:64" ht="16.5" customHeight="1">
      <c r="A25" s="1475"/>
      <c r="B25" s="1475"/>
      <c r="C25" s="1536"/>
      <c r="D25" s="1548"/>
      <c r="E25" s="1548"/>
      <c r="F25" s="1560"/>
      <c r="G25" s="1562"/>
      <c r="H25" s="1564"/>
      <c r="I25" s="1564"/>
      <c r="J25" s="1564"/>
      <c r="K25" s="1564"/>
      <c r="L25" s="1564"/>
      <c r="M25" s="1564"/>
      <c r="N25" s="1577"/>
      <c r="O25" s="1579"/>
      <c r="P25" s="1579"/>
      <c r="Q25" s="1579"/>
      <c r="R25" s="1579"/>
      <c r="S25" s="1579"/>
      <c r="T25" s="1579"/>
      <c r="U25" s="1579"/>
      <c r="V25" s="1594"/>
      <c r="W25" s="1598"/>
      <c r="X25" s="1605"/>
      <c r="Y25" s="1607"/>
      <c r="Z25" s="1614"/>
      <c r="AA25" s="1614"/>
      <c r="AB25" s="1614"/>
      <c r="AC25" s="1614"/>
      <c r="AD25" s="1614"/>
      <c r="AE25" s="1614"/>
      <c r="AF25" s="1614"/>
      <c r="AG25" s="1614"/>
      <c r="AH25" s="1614"/>
      <c r="AI25" s="1614"/>
      <c r="AJ25" s="1629"/>
      <c r="AK25" s="1474"/>
      <c r="AL25" s="1635"/>
    </row>
    <row r="26" spans="1:64" ht="23.25" customHeight="1">
      <c r="A26" s="1475"/>
      <c r="B26" s="1475"/>
      <c r="C26" s="1537" t="s">
        <v>112</v>
      </c>
      <c r="D26" s="1549"/>
      <c r="E26" s="1549"/>
      <c r="F26" s="1549"/>
      <c r="G26" s="1549"/>
      <c r="H26" s="1549"/>
      <c r="I26" s="1549"/>
      <c r="J26" s="1549"/>
      <c r="K26" s="1549"/>
      <c r="L26" s="1549"/>
      <c r="M26" s="1549"/>
      <c r="N26" s="1577"/>
      <c r="O26" s="1502" t="s">
        <v>713</v>
      </c>
      <c r="P26" s="1502"/>
      <c r="Q26" s="1502"/>
      <c r="R26" s="1502"/>
      <c r="S26" s="1502"/>
      <c r="T26" s="1502"/>
      <c r="U26" s="1502"/>
      <c r="V26" s="1502"/>
      <c r="W26" s="1599" t="str">
        <f>IF(AL26&gt;Y25,"&gt;",IF(AL26&lt;Y25,"&lt;","-"))</f>
        <v>-</v>
      </c>
      <c r="X26" s="1606"/>
      <c r="Y26" s="1608" t="s">
        <v>303</v>
      </c>
      <c r="Z26" s="1581"/>
      <c r="AA26" s="1581"/>
      <c r="AB26" s="1581"/>
      <c r="AC26" s="1581"/>
      <c r="AD26" s="1581"/>
      <c r="AE26" s="1581"/>
      <c r="AF26" s="1581"/>
      <c r="AG26" s="1581"/>
      <c r="AH26" s="1581"/>
      <c r="AI26" s="1581"/>
      <c r="AJ26" s="1596"/>
      <c r="AK26" s="1474"/>
      <c r="AL26" s="1636">
        <f>AL14+AL15+AL16+AL17+AL18+AL19</f>
        <v>0</v>
      </c>
    </row>
    <row r="27" spans="1:64" ht="23.45" customHeight="1">
      <c r="A27" s="1475"/>
      <c r="B27" s="1475"/>
      <c r="C27" s="1538"/>
      <c r="D27" s="1550"/>
      <c r="E27" s="1550"/>
      <c r="F27" s="1550"/>
      <c r="G27" s="1550"/>
      <c r="H27" s="1550"/>
      <c r="I27" s="1550"/>
      <c r="J27" s="1550"/>
      <c r="K27" s="1550"/>
      <c r="L27" s="1550"/>
      <c r="M27" s="1550"/>
      <c r="N27" s="1577"/>
      <c r="O27" s="1580" t="s">
        <v>694</v>
      </c>
      <c r="P27" s="1582"/>
      <c r="Q27" s="1582"/>
      <c r="R27" s="1582"/>
      <c r="S27" s="1582"/>
      <c r="T27" s="1582"/>
      <c r="U27" s="1582"/>
      <c r="V27" s="1595"/>
      <c r="W27" s="1600" t="str">
        <f>IF(AL27&gt;Y28,"&gt;",IF(AL27&lt;Y28,"&lt;","-"))</f>
        <v>-</v>
      </c>
      <c r="X27" s="1604"/>
      <c r="Y27" s="1537" t="s">
        <v>264</v>
      </c>
      <c r="Z27" s="1613"/>
      <c r="AA27" s="1613"/>
      <c r="AB27" s="1613"/>
      <c r="AC27" s="1613"/>
      <c r="AD27" s="1613"/>
      <c r="AE27" s="1613"/>
      <c r="AF27" s="1613"/>
      <c r="AG27" s="1613"/>
      <c r="AH27" s="1613"/>
      <c r="AI27" s="1613"/>
      <c r="AJ27" s="1628"/>
      <c r="AK27" s="1474"/>
      <c r="AL27" s="1637">
        <f>AL9+AL10+AL11+AL12+AL13+AL14+AL15</f>
        <v>0</v>
      </c>
    </row>
    <row r="28" spans="1:64" ht="16.149999999999999" customHeight="1">
      <c r="A28" s="1475"/>
      <c r="B28" s="1475"/>
      <c r="C28" s="1539"/>
      <c r="D28" s="1484"/>
      <c r="E28" s="1484"/>
      <c r="F28" s="1484"/>
      <c r="G28" s="1484"/>
      <c r="H28" s="1484"/>
      <c r="I28" s="1484"/>
      <c r="J28" s="1484"/>
      <c r="K28" s="1484"/>
      <c r="L28" s="1484"/>
      <c r="M28" s="1484"/>
      <c r="N28" s="1577"/>
      <c r="O28" s="1581"/>
      <c r="P28" s="1581"/>
      <c r="Q28" s="1581"/>
      <c r="R28" s="1581"/>
      <c r="S28" s="1581"/>
      <c r="T28" s="1581"/>
      <c r="U28" s="1581"/>
      <c r="V28" s="1596"/>
      <c r="W28" s="1598"/>
      <c r="X28" s="1605"/>
      <c r="Y28" s="1609"/>
      <c r="Z28" s="1615"/>
      <c r="AA28" s="1615"/>
      <c r="AB28" s="1615"/>
      <c r="AC28" s="1615"/>
      <c r="AD28" s="1615"/>
      <c r="AE28" s="1615"/>
      <c r="AF28" s="1615"/>
      <c r="AG28" s="1615"/>
      <c r="AH28" s="1615"/>
      <c r="AI28" s="1615"/>
      <c r="AJ28" s="1630"/>
      <c r="AK28" s="1474"/>
      <c r="AL28" s="1638"/>
    </row>
    <row r="29" spans="1:64" ht="23.25" customHeight="1">
      <c r="A29" s="1475"/>
      <c r="B29" s="1475"/>
      <c r="C29" s="1478" t="s">
        <v>715</v>
      </c>
      <c r="D29" s="1550"/>
      <c r="E29" s="1550"/>
      <c r="F29" s="1550"/>
      <c r="G29" s="1550"/>
      <c r="H29" s="1550"/>
      <c r="I29" s="1550"/>
      <c r="J29" s="1550"/>
      <c r="K29" s="1550"/>
      <c r="L29" s="1550"/>
      <c r="M29" s="1550"/>
      <c r="N29" s="1550"/>
      <c r="O29" s="1479"/>
      <c r="P29" s="1479"/>
      <c r="Q29" s="1479"/>
      <c r="R29" s="1479"/>
      <c r="S29" s="1479"/>
      <c r="T29" s="1479"/>
      <c r="U29" s="1479"/>
      <c r="V29" s="1479"/>
      <c r="W29" s="1479"/>
      <c r="X29" s="1479"/>
      <c r="Y29" s="1479"/>
      <c r="Z29" s="1616"/>
      <c r="AA29" s="1479"/>
      <c r="AB29" s="1479"/>
      <c r="AC29" s="1479"/>
      <c r="AD29" s="1479"/>
      <c r="AE29" s="1479"/>
      <c r="AF29" s="1479"/>
      <c r="AG29" s="1479"/>
      <c r="AH29" s="1616"/>
      <c r="AI29" s="1616"/>
      <c r="AJ29" s="1616"/>
      <c r="AK29" s="1474"/>
    </row>
    <row r="30" spans="1:64" ht="23.25" customHeight="1">
      <c r="A30" s="1475"/>
      <c r="B30" s="1475"/>
      <c r="C30" s="1478" t="s">
        <v>120</v>
      </c>
      <c r="D30" s="1550"/>
      <c r="E30" s="1550"/>
      <c r="F30" s="1550"/>
      <c r="G30" s="1550"/>
      <c r="H30" s="1550"/>
      <c r="I30" s="1550"/>
      <c r="J30" s="1550"/>
      <c r="K30" s="1550"/>
      <c r="L30" s="1550"/>
      <c r="M30" s="1550"/>
      <c r="N30" s="1550"/>
      <c r="O30" s="1479"/>
      <c r="P30" s="1479"/>
      <c r="Q30" s="1479"/>
      <c r="R30" s="1479"/>
      <c r="S30" s="1479"/>
      <c r="T30" s="1479"/>
      <c r="U30" s="1479"/>
      <c r="V30" s="1479"/>
      <c r="W30" s="1479"/>
      <c r="X30" s="1479"/>
      <c r="Y30" s="1479"/>
      <c r="Z30" s="1616"/>
      <c r="AA30" s="1479"/>
      <c r="AB30" s="1479"/>
      <c r="AC30" s="1479"/>
      <c r="AD30" s="1479"/>
      <c r="AE30" s="1479"/>
      <c r="AF30" s="1479"/>
      <c r="AG30" s="1479"/>
      <c r="AH30" s="1616"/>
      <c r="AI30" s="1616"/>
      <c r="AJ30" s="1616"/>
      <c r="AK30" s="1474"/>
    </row>
    <row r="31" spans="1:64" ht="23.25" customHeight="1">
      <c r="A31" s="1475"/>
      <c r="B31" s="1475"/>
      <c r="C31" s="1478" t="s">
        <v>122</v>
      </c>
      <c r="D31" s="1550"/>
      <c r="E31" s="1550"/>
      <c r="F31" s="1550"/>
      <c r="G31" s="1550"/>
      <c r="H31" s="1550"/>
      <c r="I31" s="1550"/>
      <c r="J31" s="1550"/>
      <c r="K31" s="1550"/>
      <c r="L31" s="1550"/>
      <c r="M31" s="1550"/>
      <c r="N31" s="1550"/>
      <c r="O31" s="1479"/>
      <c r="P31" s="1479"/>
      <c r="Q31" s="1479"/>
      <c r="R31" s="1479"/>
      <c r="S31" s="1479"/>
      <c r="T31" s="1479"/>
      <c r="U31" s="1479"/>
      <c r="V31" s="1479"/>
      <c r="W31" s="1479"/>
      <c r="X31" s="1479"/>
      <c r="Y31" s="1479"/>
      <c r="Z31" s="1616"/>
      <c r="AA31" s="1479"/>
      <c r="AB31" s="1479"/>
      <c r="AC31" s="1479"/>
      <c r="AD31" s="1479"/>
      <c r="AE31" s="1479"/>
      <c r="AF31" s="1479"/>
      <c r="AG31" s="1479"/>
      <c r="AH31" s="1616"/>
      <c r="AI31" s="1616"/>
      <c r="AJ31" s="1616"/>
      <c r="AK31" s="1474"/>
    </row>
    <row r="32" spans="1:64" ht="23.25" customHeight="1">
      <c r="C32" s="1478"/>
      <c r="AK32" s="1474"/>
    </row>
    <row r="33" spans="1:38" ht="23.25" customHeight="1">
      <c r="A33" s="1475"/>
      <c r="B33" s="1475" t="s">
        <v>54</v>
      </c>
      <c r="C33" s="1540"/>
      <c r="D33" s="1479"/>
      <c r="E33" s="1479"/>
      <c r="F33" s="1479"/>
      <c r="G33" s="1479"/>
      <c r="H33" s="1505"/>
      <c r="I33" s="1505"/>
      <c r="J33" s="1475"/>
      <c r="K33" s="1475"/>
      <c r="L33" s="1475"/>
      <c r="M33" s="1475"/>
      <c r="N33" s="1475"/>
      <c r="O33" s="1475"/>
      <c r="P33" s="1475"/>
      <c r="Q33" s="1475"/>
      <c r="R33" s="1475"/>
      <c r="S33" s="1475"/>
      <c r="T33" s="1475"/>
      <c r="U33" s="1475"/>
      <c r="V33" s="1475"/>
      <c r="W33" s="1475"/>
      <c r="X33" s="1475"/>
      <c r="Y33" s="1507"/>
      <c r="Z33" s="1507"/>
      <c r="AA33" s="1507"/>
      <c r="AB33" s="1507"/>
      <c r="AC33" s="1507"/>
      <c r="AD33" s="1507"/>
      <c r="AE33" s="1507"/>
      <c r="AF33" s="1507"/>
      <c r="AG33" s="1507"/>
      <c r="AH33" s="1507"/>
      <c r="AI33" s="1507"/>
      <c r="AJ33" s="1507"/>
      <c r="AK33" s="1474"/>
    </row>
    <row r="34" spans="1:38" ht="23.25" customHeight="1">
      <c r="A34" s="1475"/>
      <c r="B34" s="1475"/>
      <c r="C34" s="1479" t="s">
        <v>126</v>
      </c>
      <c r="D34" s="1479"/>
      <c r="E34" s="1479"/>
      <c r="F34" s="1479"/>
      <c r="G34" s="1479"/>
      <c r="H34" s="1505"/>
      <c r="I34" s="1505"/>
      <c r="J34" s="1475"/>
      <c r="K34" s="1475"/>
      <c r="L34" s="1475"/>
      <c r="M34" s="1475"/>
      <c r="N34" s="1475"/>
      <c r="O34" s="1475"/>
      <c r="P34" s="1475"/>
      <c r="Q34" s="1475"/>
      <c r="R34" s="1475"/>
      <c r="S34" s="1475"/>
      <c r="T34" s="1475"/>
      <c r="U34" s="1475"/>
      <c r="V34" s="1475"/>
      <c r="W34" s="1475"/>
      <c r="X34" s="1475"/>
      <c r="Y34" s="1507"/>
      <c r="Z34" s="1507"/>
      <c r="AA34" s="1507" t="s">
        <v>685</v>
      </c>
      <c r="AB34" s="1507"/>
      <c r="AC34" s="1507"/>
      <c r="AD34" s="1507"/>
      <c r="AE34" s="1507"/>
      <c r="AF34" s="1624"/>
      <c r="AG34" s="1624"/>
      <c r="AH34" s="1507"/>
      <c r="AI34" s="1507"/>
      <c r="AJ34" s="1507"/>
      <c r="AK34" s="1474"/>
    </row>
    <row r="35" spans="1:38" ht="23.25" customHeight="1">
      <c r="A35" s="1530"/>
      <c r="B35" s="1530"/>
      <c r="C35" s="1541"/>
      <c r="D35" s="1482" t="s">
        <v>4</v>
      </c>
      <c r="E35" s="1546"/>
      <c r="F35" s="1546"/>
      <c r="G35" s="1546"/>
      <c r="H35" s="1546"/>
      <c r="I35" s="1546"/>
      <c r="J35" s="1546"/>
      <c r="K35" s="1546"/>
      <c r="L35" s="1546"/>
      <c r="M35" s="1546"/>
      <c r="N35" s="1546"/>
      <c r="O35" s="1546"/>
      <c r="P35" s="1546"/>
      <c r="Q35" s="1583"/>
      <c r="R35" s="1482" t="s">
        <v>26</v>
      </c>
      <c r="S35" s="1546"/>
      <c r="T35" s="1546"/>
      <c r="U35" s="1546"/>
      <c r="V35" s="1546"/>
      <c r="W35" s="1546"/>
      <c r="X35" s="1546"/>
      <c r="Y35" s="1492"/>
      <c r="Z35" s="1530"/>
      <c r="AA35" s="1482" t="s">
        <v>124</v>
      </c>
      <c r="AB35" s="1546"/>
      <c r="AC35" s="1546"/>
      <c r="AD35" s="1546"/>
      <c r="AE35" s="1546"/>
      <c r="AF35" s="1546"/>
      <c r="AG35" s="1546"/>
      <c r="AH35" s="1492"/>
      <c r="AI35" s="1625"/>
      <c r="AJ35" s="1530"/>
      <c r="AK35" s="1474"/>
    </row>
    <row r="36" spans="1:38" ht="23.25" customHeight="1">
      <c r="C36" s="1476"/>
      <c r="D36" s="1551" t="s">
        <v>42</v>
      </c>
      <c r="E36" s="1555"/>
      <c r="F36" s="1555"/>
      <c r="G36" s="1555"/>
      <c r="H36" s="1555"/>
      <c r="I36" s="1565"/>
      <c r="J36" s="1568" t="s">
        <v>303</v>
      </c>
      <c r="K36" s="1572"/>
      <c r="L36" s="1572"/>
      <c r="M36" s="1572"/>
      <c r="N36" s="1572"/>
      <c r="O36" s="1572"/>
      <c r="P36" s="1572"/>
      <c r="Q36" s="1584"/>
      <c r="R36" s="1587" t="str">
        <f>IF(COUNT(AA36:AG37)&gt;0,Y25,"")</f>
        <v/>
      </c>
      <c r="S36" s="1590"/>
      <c r="T36" s="1590"/>
      <c r="U36" s="1590"/>
      <c r="V36" s="1590"/>
      <c r="W36" s="1601"/>
      <c r="X36" s="1601"/>
      <c r="Y36" s="1610" t="s">
        <v>0</v>
      </c>
      <c r="Z36" s="1617" t="s">
        <v>134</v>
      </c>
      <c r="AA36" s="1589" t="str">
        <f>IF(W24="&gt;",AL24,"")</f>
        <v/>
      </c>
      <c r="AB36" s="1592"/>
      <c r="AC36" s="1592"/>
      <c r="AD36" s="1592"/>
      <c r="AE36" s="1592"/>
      <c r="AF36" s="1592"/>
      <c r="AG36" s="1592"/>
      <c r="AH36" s="1612" t="s">
        <v>0</v>
      </c>
      <c r="AI36" s="612"/>
      <c r="AK36" s="1474"/>
    </row>
    <row r="37" spans="1:38" ht="23.25" customHeight="1">
      <c r="C37" s="1476"/>
      <c r="D37" s="1552" t="s">
        <v>717</v>
      </c>
      <c r="E37" s="1556"/>
      <c r="F37" s="1556"/>
      <c r="G37" s="1556"/>
      <c r="H37" s="1556"/>
      <c r="I37" s="1566"/>
      <c r="J37" s="1569"/>
      <c r="K37" s="1573"/>
      <c r="L37" s="1573"/>
      <c r="M37" s="1573"/>
      <c r="N37" s="1573"/>
      <c r="O37" s="1573"/>
      <c r="P37" s="1573"/>
      <c r="Q37" s="1585"/>
      <c r="R37" s="1588" t="str">
        <f>IF(AA37="","",Y27)</f>
        <v/>
      </c>
      <c r="S37" s="1591"/>
      <c r="T37" s="1591"/>
      <c r="U37" s="1591"/>
      <c r="V37" s="1591"/>
      <c r="W37" s="1602"/>
      <c r="X37" s="1602"/>
      <c r="Y37" s="1611"/>
      <c r="Z37" s="1617" t="s">
        <v>134</v>
      </c>
      <c r="AA37" s="1589" t="str">
        <f>IF(W26="&gt;",AL26,"")</f>
        <v/>
      </c>
      <c r="AB37" s="1592"/>
      <c r="AC37" s="1592"/>
      <c r="AD37" s="1592"/>
      <c r="AE37" s="1592"/>
      <c r="AF37" s="1592"/>
      <c r="AG37" s="1592"/>
      <c r="AH37" s="1612" t="s">
        <v>0</v>
      </c>
      <c r="AI37" s="612"/>
      <c r="AK37" s="1474"/>
    </row>
    <row r="38" spans="1:38" ht="34.5" customHeight="1">
      <c r="C38" s="1476"/>
      <c r="D38" s="1553"/>
      <c r="E38" s="1557"/>
      <c r="F38" s="1557"/>
      <c r="G38" s="1557"/>
      <c r="H38" s="1557"/>
      <c r="I38" s="1567"/>
      <c r="J38" s="1570" t="s">
        <v>719</v>
      </c>
      <c r="K38" s="1574"/>
      <c r="L38" s="1574"/>
      <c r="M38" s="1574"/>
      <c r="N38" s="1574"/>
      <c r="O38" s="1574"/>
      <c r="P38" s="1574"/>
      <c r="Q38" s="1586"/>
      <c r="R38" s="1589" t="str">
        <f>IF(AA38="","",Y28)</f>
        <v/>
      </c>
      <c r="S38" s="1592"/>
      <c r="T38" s="1592"/>
      <c r="U38" s="1592"/>
      <c r="V38" s="1592"/>
      <c r="W38" s="1603"/>
      <c r="X38" s="1603"/>
      <c r="Y38" s="1612" t="s">
        <v>0</v>
      </c>
      <c r="Z38" s="1617" t="s">
        <v>134</v>
      </c>
      <c r="AA38" s="1589" t="str">
        <f>IF(W27="&gt;",AL27,"")</f>
        <v/>
      </c>
      <c r="AB38" s="1592"/>
      <c r="AC38" s="1592"/>
      <c r="AD38" s="1592"/>
      <c r="AE38" s="1592"/>
      <c r="AF38" s="1592"/>
      <c r="AG38" s="1592"/>
      <c r="AH38" s="1612" t="s">
        <v>0</v>
      </c>
      <c r="AI38" s="612"/>
      <c r="AK38" s="1474"/>
      <c r="AL38" s="1474" t="str">
        <f>IF(AU38="","",AS28)</f>
        <v/>
      </c>
    </row>
    <row r="39" spans="1:38" ht="23.25" customHeight="1">
      <c r="A39" s="1478"/>
      <c r="B39" s="1478"/>
      <c r="C39" s="1478"/>
      <c r="D39" s="1478" t="s">
        <v>18</v>
      </c>
      <c r="E39" s="1496"/>
      <c r="F39" s="1496"/>
      <c r="G39" s="1496"/>
      <c r="H39" s="1496"/>
      <c r="I39" s="1496"/>
      <c r="J39" s="1496"/>
      <c r="K39" s="1575"/>
      <c r="L39" s="1575"/>
      <c r="M39" s="1575"/>
      <c r="N39" s="1575"/>
      <c r="O39" s="1575"/>
      <c r="P39" s="1575"/>
      <c r="Q39" s="1575"/>
      <c r="R39" s="1575"/>
      <c r="S39" s="1575"/>
      <c r="T39" s="1575"/>
      <c r="U39" s="1575"/>
      <c r="V39" s="1575"/>
      <c r="W39" s="1575"/>
      <c r="X39" s="1575"/>
      <c r="Y39" s="1478"/>
      <c r="Z39" s="1618"/>
      <c r="AA39" s="1618"/>
      <c r="AB39" s="1618"/>
      <c r="AC39" s="1618"/>
      <c r="AD39" s="1618"/>
      <c r="AE39" s="1618"/>
      <c r="AF39" s="1618"/>
      <c r="AG39" s="1618"/>
      <c r="AH39" s="1618"/>
      <c r="AI39" s="1618"/>
      <c r="AJ39" s="1618"/>
      <c r="AK39" s="1616"/>
    </row>
    <row r="40" spans="1:38" ht="23.25" customHeight="1">
      <c r="A40" s="1475"/>
      <c r="B40" s="1475"/>
      <c r="C40" s="1475" t="s">
        <v>98</v>
      </c>
      <c r="D40" s="1479"/>
      <c r="E40" s="1479"/>
      <c r="F40" s="1479"/>
      <c r="G40" s="1479"/>
      <c r="H40" s="1479"/>
      <c r="I40" s="1479"/>
      <c r="J40" s="1571"/>
      <c r="K40" s="1571"/>
      <c r="L40" s="1571"/>
      <c r="M40" s="1571"/>
      <c r="N40" s="1571"/>
      <c r="O40" s="1571"/>
      <c r="P40" s="1571"/>
      <c r="Q40" s="1571"/>
      <c r="R40" s="1571"/>
      <c r="S40" s="1571"/>
      <c r="T40" s="1571"/>
      <c r="U40" s="1571"/>
      <c r="V40" s="1571"/>
      <c r="W40" s="1571"/>
      <c r="X40" s="1571"/>
      <c r="Y40" s="1571"/>
      <c r="Z40" s="1571"/>
      <c r="AA40" s="1571"/>
      <c r="AB40" s="1571"/>
      <c r="AC40" s="1571"/>
      <c r="AD40" s="1622" t="s">
        <v>541</v>
      </c>
      <c r="AE40" s="1623" t="s">
        <v>59</v>
      </c>
      <c r="AF40" s="1623"/>
      <c r="AG40" s="1623"/>
      <c r="AH40" s="1623"/>
      <c r="AI40" s="1623"/>
      <c r="AJ40" s="1622" t="s">
        <v>197</v>
      </c>
      <c r="AK40" s="1474"/>
    </row>
    <row r="41" spans="1:38" ht="23.25" customHeight="1">
      <c r="A41" s="1475"/>
      <c r="B41" s="1475"/>
      <c r="C41" s="1475"/>
      <c r="D41" s="1479"/>
      <c r="E41" s="1479"/>
      <c r="F41" s="1479"/>
      <c r="G41" s="1479"/>
      <c r="H41" s="1479"/>
      <c r="I41" s="1479"/>
      <c r="J41" s="1571"/>
      <c r="K41" s="1571"/>
      <c r="L41" s="1571"/>
      <c r="M41" s="1571"/>
      <c r="N41" s="1571"/>
      <c r="O41" s="1571"/>
      <c r="P41" s="1571"/>
      <c r="Q41" s="1571"/>
      <c r="R41" s="1571"/>
      <c r="S41" s="1571"/>
      <c r="T41" s="1571"/>
      <c r="U41" s="1571"/>
      <c r="V41" s="1571"/>
      <c r="W41" s="1571"/>
      <c r="X41" s="1571"/>
      <c r="Y41" s="1571"/>
      <c r="Z41" s="1571"/>
      <c r="AA41" s="1571"/>
      <c r="AB41" s="1571"/>
      <c r="AC41" s="1571"/>
      <c r="AD41" s="1571"/>
      <c r="AE41" s="1571"/>
      <c r="AF41" s="1571"/>
      <c r="AG41" s="1571"/>
      <c r="AH41" s="1571"/>
      <c r="AI41" s="1571"/>
      <c r="AJ41" s="1622"/>
      <c r="AK41" s="1474"/>
    </row>
    <row r="44" spans="1:38" ht="23.25" customHeight="1">
      <c r="A44" s="1474"/>
      <c r="B44" s="1474"/>
      <c r="C44" s="1474"/>
      <c r="D44" s="1474"/>
      <c r="E44" s="1474"/>
      <c r="F44" s="1474"/>
      <c r="G44" s="1474"/>
      <c r="H44" s="1474"/>
      <c r="I44" s="1474"/>
      <c r="J44" s="1474"/>
      <c r="K44" s="1474"/>
      <c r="L44" s="1474"/>
      <c r="M44" s="1474"/>
      <c r="N44" s="1474"/>
      <c r="O44" s="1474"/>
      <c r="P44" s="1474"/>
      <c r="Q44" s="1474"/>
      <c r="R44" s="1474"/>
      <c r="S44" s="1474"/>
      <c r="T44" s="1474"/>
      <c r="U44" s="1474"/>
      <c r="V44" s="1474"/>
      <c r="W44" s="1474"/>
      <c r="X44" s="1474"/>
      <c r="Y44" s="1474"/>
      <c r="Z44" s="1474"/>
      <c r="AA44" s="1474"/>
    </row>
  </sheetData>
  <mergeCells count="46">
    <mergeCell ref="C4:D4"/>
    <mergeCell ref="C5:D5"/>
    <mergeCell ref="C6:D6"/>
    <mergeCell ref="C7:D7"/>
    <mergeCell ref="C8:D8"/>
    <mergeCell ref="C9:D9"/>
    <mergeCell ref="C10:D10"/>
    <mergeCell ref="C11:D11"/>
    <mergeCell ref="C12:D12"/>
    <mergeCell ref="C13:D13"/>
    <mergeCell ref="C14:D14"/>
    <mergeCell ref="E14:AJ14"/>
    <mergeCell ref="C15:D15"/>
    <mergeCell ref="C16:D16"/>
    <mergeCell ref="C17:D17"/>
    <mergeCell ref="C18:D18"/>
    <mergeCell ref="C19:D19"/>
    <mergeCell ref="Y24:AJ24"/>
    <mergeCell ref="Y25:AJ25"/>
    <mergeCell ref="W26:X26"/>
    <mergeCell ref="Y26:AJ26"/>
    <mergeCell ref="Y27:AJ27"/>
    <mergeCell ref="Y28:AJ28"/>
    <mergeCell ref="D36:I36"/>
    <mergeCell ref="AA36:AG36"/>
    <mergeCell ref="AA37:AG37"/>
    <mergeCell ref="J38:Q38"/>
    <mergeCell ref="R38:V38"/>
    <mergeCell ref="AA38:AG38"/>
    <mergeCell ref="AE40:AI40"/>
    <mergeCell ref="C24:F25"/>
    <mergeCell ref="G24:M25"/>
    <mergeCell ref="N24:N25"/>
    <mergeCell ref="O24:V25"/>
    <mergeCell ref="W24:X25"/>
    <mergeCell ref="AL24:AL25"/>
    <mergeCell ref="C26:M28"/>
    <mergeCell ref="N27:N28"/>
    <mergeCell ref="O27:V28"/>
    <mergeCell ref="W27:X28"/>
    <mergeCell ref="AL27:AL28"/>
    <mergeCell ref="J36:Q37"/>
    <mergeCell ref="R36:V37"/>
    <mergeCell ref="Y36:Y37"/>
    <mergeCell ref="D37:I38"/>
    <mergeCell ref="AN5:BN12"/>
  </mergeCells>
  <phoneticPr fontId="3"/>
  <dataValidations count="4">
    <dataValidation type="list" allowBlank="1" showDropDown="0" showInputMessage="1" showErrorMessage="1" sqref="AE40:AI40">
      <formula1>"い　る　・　いない,い な い,い　　る,－"</formula1>
    </dataValidation>
    <dataValidation type="list" allowBlank="1" showDropDown="0" showInputMessage="1" showErrorMessage="1" sqref="N24:N28">
      <formula1>"○"</formula1>
    </dataValidation>
    <dataValidation type="list" allowBlank="1" showDropDown="0" showInputMessage="1" showErrorMessage="1" sqref="P22:R22 P2:R2">
      <formula1>"有　・　無,有,無"</formula1>
    </dataValidation>
    <dataValidation type="list" allowBlank="1" showDropDown="0" showInputMessage="1" showErrorMessage="1" sqref="C4:D19">
      <formula1>"○,－"</formula1>
    </dataValidation>
  </dataValidations>
  <printOptions horizontalCentered="1" verticalCentered="1"/>
  <pageMargins left="0.74803149606299213" right="0.74803149606299213" top="0.98425196850393704" bottom="0.98425196850393704" header="0.51181102362204722" footer="0.51181102362204722"/>
  <pageSetup paperSize="9" scale="80" fitToWidth="1" fitToHeight="1" orientation="portrait" usePrinterDefaults="1" blackAndWhite="1" cellComments="asDisplayed" r:id="rId1"/>
  <headerFooter alignWithMargins="0">
    <oddFooter xml:space="preserve">&amp;C2/4
</oddFooter>
  </headerFooter>
  <drawing r:id="rId2"/>
  <legacyDrawing r:id="rId3"/>
</worksheet>
</file>

<file path=xl/worksheets/sheet23.xml><?xml version="1.0" encoding="utf-8"?>
<worksheet xmlns="http://schemas.openxmlformats.org/spreadsheetml/2006/main" xmlns:r="http://schemas.openxmlformats.org/officeDocument/2006/relationships" xmlns:mc="http://schemas.openxmlformats.org/markup-compatibility/2006">
  <sheetPr>
    <tabColor rgb="FF92D050"/>
  </sheetPr>
  <dimension ref="A1:EA44"/>
  <sheetViews>
    <sheetView view="pageBreakPreview" zoomScaleSheetLayoutView="100" workbookViewId="0">
      <selection activeCell="A2" sqref="A2"/>
    </sheetView>
  </sheetViews>
  <sheetFormatPr defaultColWidth="0" defaultRowHeight="23.25" customHeight="1"/>
  <cols>
    <col min="1" max="19" width="2.625" style="778" customWidth="1"/>
    <col min="20" max="20" width="2.5" style="778" customWidth="1"/>
    <col min="21" max="36" width="2.625" style="778" customWidth="1"/>
    <col min="37" max="37" width="1.375" style="778" customWidth="1"/>
    <col min="38" max="38" width="12.125" style="1474" customWidth="1"/>
    <col min="39" max="65" width="2.625" style="1474" customWidth="1"/>
    <col min="66" max="131" width="2.625" style="1474" hidden="1" customWidth="1"/>
    <col min="132" max="16384" width="2.625" style="334" hidden="1" customWidth="1"/>
  </cols>
  <sheetData>
    <row r="1" spans="1:66" ht="23.25" customHeight="1">
      <c r="C1" s="105" t="s">
        <v>374</v>
      </c>
      <c r="Z1" s="612"/>
      <c r="AA1" s="612"/>
    </row>
    <row r="2" spans="1:66" s="1474" customFormat="1" ht="23.25" customHeight="1">
      <c r="A2" s="1476"/>
      <c r="B2" s="1476"/>
      <c r="C2" s="1481" t="s">
        <v>510</v>
      </c>
      <c r="D2" s="1476"/>
      <c r="E2" s="1476"/>
      <c r="F2" s="1476"/>
      <c r="G2" s="1476"/>
      <c r="H2" s="1476"/>
      <c r="I2" s="1476"/>
      <c r="J2" s="1476"/>
      <c r="K2" s="1476"/>
      <c r="L2" s="1476"/>
      <c r="M2" s="1476"/>
      <c r="N2" s="1476"/>
      <c r="O2" s="1476"/>
      <c r="P2" s="1476"/>
      <c r="Q2" s="1476"/>
      <c r="R2" s="1476"/>
      <c r="S2" s="1476"/>
      <c r="T2" s="1476"/>
      <c r="U2" s="1476"/>
      <c r="V2" s="1476"/>
      <c r="W2" s="1476"/>
      <c r="X2" s="1476"/>
      <c r="Y2" s="1476"/>
      <c r="Z2" s="1641"/>
      <c r="AA2" s="1602"/>
      <c r="AB2" s="1602"/>
      <c r="AC2" s="1602"/>
      <c r="AD2" s="1476"/>
      <c r="AE2" s="1476"/>
      <c r="AF2" s="1476"/>
      <c r="AG2" s="1476"/>
      <c r="AH2" s="1476"/>
      <c r="AI2" s="1476"/>
      <c r="AJ2" s="1476"/>
      <c r="AK2" s="1513"/>
    </row>
    <row r="3" spans="1:66" s="1474" customFormat="1" ht="23.25" customHeight="1">
      <c r="A3" s="1477"/>
      <c r="B3" s="1477"/>
      <c r="C3" s="1531" t="s">
        <v>96</v>
      </c>
      <c r="D3" s="1542"/>
      <c r="E3" s="1482" t="s">
        <v>104</v>
      </c>
      <c r="F3" s="1546"/>
      <c r="G3" s="1546"/>
      <c r="H3" s="1546"/>
      <c r="I3" s="1546"/>
      <c r="J3" s="1546"/>
      <c r="K3" s="1546"/>
      <c r="L3" s="1546"/>
      <c r="M3" s="1546"/>
      <c r="N3" s="1546"/>
      <c r="O3" s="1546"/>
      <c r="P3" s="1546"/>
      <c r="Q3" s="1546"/>
      <c r="R3" s="1546"/>
      <c r="S3" s="1546"/>
      <c r="T3" s="1546"/>
      <c r="U3" s="1546"/>
      <c r="V3" s="1546"/>
      <c r="W3" s="1546"/>
      <c r="X3" s="1546"/>
      <c r="Y3" s="1546"/>
      <c r="Z3" s="1642"/>
      <c r="AA3" s="1642"/>
      <c r="AB3" s="1546"/>
      <c r="AC3" s="1546"/>
      <c r="AD3" s="1546"/>
      <c r="AE3" s="1546"/>
      <c r="AF3" s="1546"/>
      <c r="AG3" s="1546"/>
      <c r="AH3" s="1546"/>
      <c r="AI3" s="1546"/>
      <c r="AJ3" s="1492"/>
      <c r="AL3" s="1631" t="s">
        <v>454</v>
      </c>
      <c r="AM3" s="334"/>
      <c r="AN3" s="334"/>
      <c r="AO3" s="334"/>
      <c r="AP3" s="334"/>
      <c r="AQ3" s="334"/>
      <c r="AR3" s="334"/>
      <c r="AS3" s="334"/>
      <c r="AT3" s="334"/>
      <c r="AU3" s="334"/>
      <c r="AV3" s="334"/>
      <c r="AW3" s="334"/>
      <c r="AX3" s="334"/>
      <c r="AY3" s="334"/>
      <c r="AZ3" s="334"/>
      <c r="BA3" s="334"/>
      <c r="BB3" s="334"/>
      <c r="BC3" s="334"/>
      <c r="BD3" s="334"/>
      <c r="BE3" s="334"/>
      <c r="BF3" s="334"/>
      <c r="BG3" s="334"/>
      <c r="BH3" s="334"/>
      <c r="BI3" s="334"/>
      <c r="BJ3" s="334"/>
      <c r="BK3" s="334"/>
      <c r="BL3" s="334"/>
    </row>
    <row r="4" spans="1:66" s="1474" customFormat="1" ht="23.25" customHeight="1">
      <c r="A4" s="1475"/>
      <c r="B4" s="1475"/>
      <c r="C4" s="1532"/>
      <c r="D4" s="1543"/>
      <c r="E4" s="1502" t="s">
        <v>706</v>
      </c>
      <c r="F4" s="1502"/>
      <c r="G4" s="1502"/>
      <c r="H4" s="1502"/>
      <c r="I4" s="1502"/>
      <c r="J4" s="1502"/>
      <c r="K4" s="1502"/>
      <c r="L4" s="1502"/>
      <c r="M4" s="1502"/>
      <c r="N4" s="1502"/>
      <c r="O4" s="1502"/>
      <c r="P4" s="1502"/>
      <c r="Q4" s="1502"/>
      <c r="R4" s="1502"/>
      <c r="S4" s="1502"/>
      <c r="T4" s="1502"/>
      <c r="U4" s="1502"/>
      <c r="V4" s="1502"/>
      <c r="W4" s="1502"/>
      <c r="X4" s="1502"/>
      <c r="Y4" s="1502"/>
      <c r="Z4" s="1502"/>
      <c r="AA4" s="1502"/>
      <c r="AB4" s="1502"/>
      <c r="AC4" s="1502"/>
      <c r="AD4" s="1502"/>
      <c r="AE4" s="1502"/>
      <c r="AF4" s="1502"/>
      <c r="AG4" s="1502"/>
      <c r="AH4" s="1502"/>
      <c r="AI4" s="1502"/>
      <c r="AJ4" s="1511"/>
      <c r="AL4" s="1632"/>
      <c r="AM4" s="334"/>
      <c r="AN4" s="334"/>
      <c r="AO4" s="334"/>
      <c r="AP4" s="334"/>
      <c r="AQ4" s="334"/>
      <c r="AR4" s="334"/>
      <c r="AS4" s="334"/>
      <c r="AT4" s="334"/>
      <c r="AU4" s="334"/>
      <c r="AV4" s="334"/>
      <c r="AW4" s="334"/>
      <c r="AX4" s="334"/>
      <c r="AY4" s="334"/>
      <c r="AZ4" s="334"/>
      <c r="BA4" s="334"/>
      <c r="BB4" s="334"/>
      <c r="BC4" s="334"/>
      <c r="BD4" s="334"/>
      <c r="BE4" s="334"/>
      <c r="BF4" s="334"/>
      <c r="BG4" s="334"/>
      <c r="BH4" s="334"/>
      <c r="BI4" s="334"/>
      <c r="BJ4" s="334"/>
      <c r="BK4" s="334"/>
      <c r="BL4" s="334"/>
    </row>
    <row r="5" spans="1:66" s="1474" customFormat="1" ht="23.25" customHeight="1">
      <c r="A5" s="1475"/>
      <c r="B5" s="1475"/>
      <c r="C5" s="1532"/>
      <c r="D5" s="1543"/>
      <c r="E5" s="1502" t="s">
        <v>299</v>
      </c>
      <c r="F5" s="1502"/>
      <c r="G5" s="1502"/>
      <c r="H5" s="1502"/>
      <c r="I5" s="1502"/>
      <c r="J5" s="1502"/>
      <c r="K5" s="1502"/>
      <c r="L5" s="1502"/>
      <c r="M5" s="1502"/>
      <c r="N5" s="1502"/>
      <c r="O5" s="1502"/>
      <c r="P5" s="1502"/>
      <c r="Q5" s="1502"/>
      <c r="R5" s="1502"/>
      <c r="S5" s="1502"/>
      <c r="T5" s="1502"/>
      <c r="U5" s="1502"/>
      <c r="V5" s="1502"/>
      <c r="W5" s="1502"/>
      <c r="X5" s="1502"/>
      <c r="Y5" s="1502"/>
      <c r="Z5" s="1502"/>
      <c r="AA5" s="1502"/>
      <c r="AB5" s="1502"/>
      <c r="AC5" s="1502"/>
      <c r="AD5" s="1502"/>
      <c r="AE5" s="1502"/>
      <c r="AF5" s="1502"/>
      <c r="AG5" s="1502"/>
      <c r="AH5" s="1502"/>
      <c r="AI5" s="1502"/>
      <c r="AJ5" s="1511"/>
      <c r="AL5" s="1633"/>
      <c r="AM5" s="334"/>
      <c r="AN5" s="1522" t="s">
        <v>827</v>
      </c>
      <c r="AO5" s="1522"/>
      <c r="AP5" s="1522"/>
      <c r="AQ5" s="1522"/>
      <c r="AR5" s="1522"/>
      <c r="AS5" s="1522"/>
      <c r="AT5" s="1522"/>
      <c r="AU5" s="1522"/>
      <c r="AV5" s="1522"/>
      <c r="AW5" s="1522"/>
      <c r="AX5" s="1522"/>
      <c r="AY5" s="1522"/>
      <c r="AZ5" s="1522"/>
      <c r="BA5" s="1522"/>
      <c r="BB5" s="1522"/>
      <c r="BC5" s="1522"/>
      <c r="BD5" s="1522"/>
      <c r="BE5" s="1522"/>
      <c r="BF5" s="1522"/>
      <c r="BG5" s="1522"/>
      <c r="BH5" s="1522"/>
      <c r="BI5" s="1522"/>
      <c r="BJ5" s="1522"/>
      <c r="BK5" s="1522"/>
      <c r="BL5" s="1522"/>
      <c r="BM5" s="1522"/>
      <c r="BN5" s="1522"/>
    </row>
    <row r="6" spans="1:66" s="1474" customFormat="1" ht="23.25" customHeight="1">
      <c r="A6" s="1475"/>
      <c r="B6" s="1475"/>
      <c r="C6" s="1532" t="s">
        <v>154</v>
      </c>
      <c r="D6" s="1543"/>
      <c r="E6" s="1502" t="s">
        <v>60</v>
      </c>
      <c r="F6" s="1558"/>
      <c r="G6" s="1558"/>
      <c r="H6" s="1558"/>
      <c r="I6" s="1558"/>
      <c r="J6" s="1558"/>
      <c r="K6" s="1558"/>
      <c r="L6" s="1558"/>
      <c r="M6" s="1558"/>
      <c r="N6" s="1558"/>
      <c r="O6" s="1558"/>
      <c r="P6" s="1558"/>
      <c r="Q6" s="1558"/>
      <c r="R6" s="1558"/>
      <c r="S6" s="1558"/>
      <c r="T6" s="1558"/>
      <c r="U6" s="1558"/>
      <c r="V6" s="1558"/>
      <c r="W6" s="1558"/>
      <c r="X6" s="1558"/>
      <c r="Y6" s="1558"/>
      <c r="Z6" s="1558"/>
      <c r="AA6" s="1558"/>
      <c r="AB6" s="1558"/>
      <c r="AC6" s="1558"/>
      <c r="AD6" s="1558"/>
      <c r="AE6" s="1558"/>
      <c r="AF6" s="1558"/>
      <c r="AG6" s="1558"/>
      <c r="AH6" s="1558"/>
      <c r="AI6" s="1558"/>
      <c r="AJ6" s="1626"/>
      <c r="AL6" s="1643">
        <v>3500000</v>
      </c>
      <c r="AM6" s="334"/>
      <c r="AN6" s="1519"/>
      <c r="AO6" s="1519"/>
      <c r="AP6" s="1519"/>
      <c r="AQ6" s="1519"/>
      <c r="AR6" s="1519"/>
      <c r="AS6" s="1519"/>
      <c r="AT6" s="1519"/>
      <c r="AU6" s="1519"/>
      <c r="AV6" s="1519"/>
      <c r="AW6" s="1519"/>
      <c r="AX6" s="1519"/>
      <c r="AY6" s="1519"/>
      <c r="AZ6" s="1519"/>
      <c r="BA6" s="1519"/>
      <c r="BB6" s="1519"/>
      <c r="BC6" s="1519"/>
      <c r="BD6" s="1519"/>
      <c r="BE6" s="1519"/>
      <c r="BF6" s="1519"/>
      <c r="BG6" s="1519"/>
      <c r="BH6" s="1519"/>
      <c r="BI6" s="1519"/>
      <c r="BJ6" s="1519"/>
      <c r="BK6" s="1519"/>
      <c r="BL6" s="1519"/>
      <c r="BM6" s="1519"/>
      <c r="BN6" s="1519"/>
    </row>
    <row r="7" spans="1:66" s="1474" customFormat="1" ht="23.25" customHeight="1">
      <c r="A7" s="1475"/>
      <c r="B7" s="1475"/>
      <c r="C7" s="1532"/>
      <c r="D7" s="1543"/>
      <c r="E7" s="1502" t="s">
        <v>707</v>
      </c>
      <c r="F7" s="1558"/>
      <c r="G7" s="1558"/>
      <c r="H7" s="1558"/>
      <c r="I7" s="1558"/>
      <c r="J7" s="1558"/>
      <c r="K7" s="1558"/>
      <c r="L7" s="1558"/>
      <c r="M7" s="1558"/>
      <c r="N7" s="1558"/>
      <c r="O7" s="1558"/>
      <c r="P7" s="1558"/>
      <c r="Q7" s="1558"/>
      <c r="R7" s="1558"/>
      <c r="S7" s="1558"/>
      <c r="T7" s="1558"/>
      <c r="U7" s="1558"/>
      <c r="V7" s="1558"/>
      <c r="W7" s="1558"/>
      <c r="X7" s="1558"/>
      <c r="Y7" s="1558"/>
      <c r="Z7" s="1558"/>
      <c r="AA7" s="1558"/>
      <c r="AB7" s="1558"/>
      <c r="AC7" s="1558"/>
      <c r="AD7" s="1558"/>
      <c r="AE7" s="1558"/>
      <c r="AF7" s="1558"/>
      <c r="AG7" s="1558"/>
      <c r="AH7" s="1558"/>
      <c r="AI7" s="1558"/>
      <c r="AJ7" s="1626"/>
      <c r="AL7" s="1643"/>
      <c r="AM7" s="334"/>
      <c r="AN7" s="1519"/>
      <c r="AO7" s="1519"/>
      <c r="AP7" s="1519"/>
      <c r="AQ7" s="1519"/>
      <c r="AR7" s="1519"/>
      <c r="AS7" s="1519"/>
      <c r="AT7" s="1519"/>
      <c r="AU7" s="1519"/>
      <c r="AV7" s="1519"/>
      <c r="AW7" s="1519"/>
      <c r="AX7" s="1519"/>
      <c r="AY7" s="1519"/>
      <c r="AZ7" s="1519"/>
      <c r="BA7" s="1519"/>
      <c r="BB7" s="1519"/>
      <c r="BC7" s="1519"/>
      <c r="BD7" s="1519"/>
      <c r="BE7" s="1519"/>
      <c r="BF7" s="1519"/>
      <c r="BG7" s="1519"/>
      <c r="BH7" s="1519"/>
      <c r="BI7" s="1519"/>
      <c r="BJ7" s="1519"/>
      <c r="BK7" s="1519"/>
      <c r="BL7" s="1519"/>
      <c r="BM7" s="1519"/>
      <c r="BN7" s="1519"/>
    </row>
    <row r="8" spans="1:66" s="1474" customFormat="1" ht="23.25" customHeight="1">
      <c r="A8" s="1475"/>
      <c r="B8" s="1475"/>
      <c r="C8" s="1532" t="s">
        <v>154</v>
      </c>
      <c r="D8" s="1543"/>
      <c r="E8" s="1502" t="s">
        <v>711</v>
      </c>
      <c r="F8" s="1558"/>
      <c r="G8" s="1558"/>
      <c r="H8" s="1558"/>
      <c r="I8" s="1558"/>
      <c r="J8" s="1558"/>
      <c r="K8" s="1558"/>
      <c r="L8" s="1558"/>
      <c r="M8" s="1558"/>
      <c r="N8" s="1558"/>
      <c r="O8" s="1558"/>
      <c r="P8" s="1558"/>
      <c r="Q8" s="1558"/>
      <c r="R8" s="1558"/>
      <c r="S8" s="1558"/>
      <c r="T8" s="1558"/>
      <c r="U8" s="1558"/>
      <c r="V8" s="1558"/>
      <c r="W8" s="1558"/>
      <c r="X8" s="1558"/>
      <c r="Y8" s="1558"/>
      <c r="Z8" s="1558"/>
      <c r="AA8" s="1558"/>
      <c r="AB8" s="1558"/>
      <c r="AC8" s="1558"/>
      <c r="AD8" s="1558"/>
      <c r="AE8" s="1558"/>
      <c r="AF8" s="1558"/>
      <c r="AG8" s="1558"/>
      <c r="AH8" s="1558"/>
      <c r="AI8" s="1558"/>
      <c r="AJ8" s="1626"/>
      <c r="AL8" s="1643">
        <v>5000000</v>
      </c>
      <c r="AN8" s="1519"/>
      <c r="AO8" s="1519"/>
      <c r="AP8" s="1519"/>
      <c r="AQ8" s="1519"/>
      <c r="AR8" s="1519"/>
      <c r="AS8" s="1519"/>
      <c r="AT8" s="1519"/>
      <c r="AU8" s="1519"/>
      <c r="AV8" s="1519"/>
      <c r="AW8" s="1519"/>
      <c r="AX8" s="1519"/>
      <c r="AY8" s="1519"/>
      <c r="AZ8" s="1519"/>
      <c r="BA8" s="1519"/>
      <c r="BB8" s="1519"/>
      <c r="BC8" s="1519"/>
      <c r="BD8" s="1519"/>
      <c r="BE8" s="1519"/>
      <c r="BF8" s="1519"/>
      <c r="BG8" s="1519"/>
      <c r="BH8" s="1519"/>
      <c r="BI8" s="1519"/>
      <c r="BJ8" s="1519"/>
      <c r="BK8" s="1519"/>
      <c r="BL8" s="1519"/>
      <c r="BM8" s="1519"/>
      <c r="BN8" s="1519"/>
    </row>
    <row r="9" spans="1:66" s="1474" customFormat="1" ht="23.25" customHeight="1">
      <c r="A9" s="1475"/>
      <c r="B9" s="1475"/>
      <c r="C9" s="1532"/>
      <c r="D9" s="1543"/>
      <c r="E9" s="1502" t="s">
        <v>639</v>
      </c>
      <c r="F9" s="1502"/>
      <c r="G9" s="1502"/>
      <c r="H9" s="1502"/>
      <c r="I9" s="1502"/>
      <c r="J9" s="1502"/>
      <c r="K9" s="1502"/>
      <c r="L9" s="1502"/>
      <c r="M9" s="1502"/>
      <c r="N9" s="1502"/>
      <c r="O9" s="1502"/>
      <c r="P9" s="1502"/>
      <c r="Q9" s="1502"/>
      <c r="R9" s="1502"/>
      <c r="S9" s="1502"/>
      <c r="T9" s="1502"/>
      <c r="U9" s="1502"/>
      <c r="V9" s="1502"/>
      <c r="W9" s="1502"/>
      <c r="X9" s="1502"/>
      <c r="Y9" s="1502"/>
      <c r="Z9" s="1502"/>
      <c r="AA9" s="1502"/>
      <c r="AB9" s="1502"/>
      <c r="AC9" s="1502"/>
      <c r="AD9" s="1502"/>
      <c r="AE9" s="1502"/>
      <c r="AF9" s="1502"/>
      <c r="AG9" s="1502"/>
      <c r="AH9" s="1502"/>
      <c r="AI9" s="1502"/>
      <c r="AJ9" s="1511"/>
      <c r="AL9" s="1643"/>
      <c r="AN9" s="1519"/>
      <c r="AO9" s="1519"/>
      <c r="AP9" s="1519"/>
      <c r="AQ9" s="1519"/>
      <c r="AR9" s="1519"/>
      <c r="AS9" s="1519"/>
      <c r="AT9" s="1519"/>
      <c r="AU9" s="1519"/>
      <c r="AV9" s="1519"/>
      <c r="AW9" s="1519"/>
      <c r="AX9" s="1519"/>
      <c r="AY9" s="1519"/>
      <c r="AZ9" s="1519"/>
      <c r="BA9" s="1519"/>
      <c r="BB9" s="1519"/>
      <c r="BC9" s="1519"/>
      <c r="BD9" s="1519"/>
      <c r="BE9" s="1519"/>
      <c r="BF9" s="1519"/>
      <c r="BG9" s="1519"/>
      <c r="BH9" s="1519"/>
      <c r="BI9" s="1519"/>
      <c r="BJ9" s="1519"/>
      <c r="BK9" s="1519"/>
      <c r="BL9" s="1519"/>
      <c r="BM9" s="1519"/>
      <c r="BN9" s="1519"/>
    </row>
    <row r="10" spans="1:66" s="1474" customFormat="1" ht="23.25" customHeight="1">
      <c r="A10" s="1475"/>
      <c r="B10" s="1475"/>
      <c r="C10" s="1532"/>
      <c r="D10" s="1543"/>
      <c r="E10" s="1502" t="s">
        <v>397</v>
      </c>
      <c r="F10" s="1502"/>
      <c r="G10" s="1502"/>
      <c r="H10" s="1502"/>
      <c r="I10" s="1502"/>
      <c r="J10" s="1502"/>
      <c r="K10" s="1502"/>
      <c r="L10" s="1502"/>
      <c r="M10" s="1502"/>
      <c r="N10" s="1502"/>
      <c r="O10" s="1502"/>
      <c r="P10" s="1502"/>
      <c r="Q10" s="1502"/>
      <c r="R10" s="1502"/>
      <c r="S10" s="1502"/>
      <c r="T10" s="1502"/>
      <c r="U10" s="1502"/>
      <c r="V10" s="1502"/>
      <c r="W10" s="1502"/>
      <c r="X10" s="1502"/>
      <c r="Y10" s="1502"/>
      <c r="Z10" s="1502"/>
      <c r="AA10" s="1502"/>
      <c r="AB10" s="1502"/>
      <c r="AC10" s="1502"/>
      <c r="AD10" s="1502"/>
      <c r="AE10" s="1502"/>
      <c r="AF10" s="1502"/>
      <c r="AG10" s="1502"/>
      <c r="AH10" s="1502"/>
      <c r="AI10" s="1502"/>
      <c r="AJ10" s="1511"/>
      <c r="AL10" s="1643"/>
      <c r="AM10" s="334"/>
      <c r="AN10" s="1519"/>
      <c r="AO10" s="1519"/>
      <c r="AP10" s="1519"/>
      <c r="AQ10" s="1519"/>
      <c r="AR10" s="1519"/>
      <c r="AS10" s="1519"/>
      <c r="AT10" s="1519"/>
      <c r="AU10" s="1519"/>
      <c r="AV10" s="1519"/>
      <c r="AW10" s="1519"/>
      <c r="AX10" s="1519"/>
      <c r="AY10" s="1519"/>
      <c r="AZ10" s="1519"/>
      <c r="BA10" s="1519"/>
      <c r="BB10" s="1519"/>
      <c r="BC10" s="1519"/>
      <c r="BD10" s="1519"/>
      <c r="BE10" s="1519"/>
      <c r="BF10" s="1519"/>
      <c r="BG10" s="1519"/>
      <c r="BH10" s="1519"/>
      <c r="BI10" s="1519"/>
      <c r="BJ10" s="1519"/>
      <c r="BK10" s="1519"/>
      <c r="BL10" s="1519"/>
      <c r="BM10" s="1519"/>
      <c r="BN10" s="1519"/>
    </row>
    <row r="11" spans="1:66" s="1474" customFormat="1" ht="23.25" customHeight="1">
      <c r="A11" s="1475"/>
      <c r="B11" s="1475"/>
      <c r="C11" s="1532" t="s">
        <v>154</v>
      </c>
      <c r="D11" s="1543"/>
      <c r="E11" s="1502" t="s">
        <v>546</v>
      </c>
      <c r="F11" s="1502"/>
      <c r="G11" s="1502"/>
      <c r="H11" s="1502"/>
      <c r="I11" s="1502"/>
      <c r="J11" s="1502"/>
      <c r="K11" s="1502"/>
      <c r="L11" s="1502"/>
      <c r="M11" s="1502"/>
      <c r="N11" s="1502"/>
      <c r="O11" s="1502"/>
      <c r="P11" s="1502"/>
      <c r="Q11" s="1502"/>
      <c r="R11" s="1502"/>
      <c r="S11" s="1502"/>
      <c r="T11" s="1502"/>
      <c r="U11" s="1502"/>
      <c r="V11" s="1502"/>
      <c r="W11" s="1502"/>
      <c r="X11" s="1502"/>
      <c r="Y11" s="1502"/>
      <c r="Z11" s="1502"/>
      <c r="AA11" s="1502"/>
      <c r="AB11" s="1502"/>
      <c r="AC11" s="1502"/>
      <c r="AD11" s="1502"/>
      <c r="AE11" s="1502"/>
      <c r="AF11" s="1502"/>
      <c r="AG11" s="1502"/>
      <c r="AH11" s="1502"/>
      <c r="AI11" s="1502"/>
      <c r="AJ11" s="1511"/>
      <c r="AL11" s="1643">
        <v>500000</v>
      </c>
      <c r="AM11" s="334"/>
      <c r="AN11" s="1519"/>
      <c r="AO11" s="1519"/>
      <c r="AP11" s="1519"/>
      <c r="AQ11" s="1519"/>
      <c r="AR11" s="1519"/>
      <c r="AS11" s="1519"/>
      <c r="AT11" s="1519"/>
      <c r="AU11" s="1519"/>
      <c r="AV11" s="1519"/>
      <c r="AW11" s="1519"/>
      <c r="AX11" s="1519"/>
      <c r="AY11" s="1519"/>
      <c r="AZ11" s="1519"/>
      <c r="BA11" s="1519"/>
      <c r="BB11" s="1519"/>
      <c r="BC11" s="1519"/>
      <c r="BD11" s="1519"/>
      <c r="BE11" s="1519"/>
      <c r="BF11" s="1519"/>
      <c r="BG11" s="1519"/>
      <c r="BH11" s="1519"/>
      <c r="BI11" s="1519"/>
      <c r="BJ11" s="1519"/>
      <c r="BK11" s="1519"/>
      <c r="BL11" s="1519"/>
      <c r="BM11" s="1519"/>
      <c r="BN11" s="1519"/>
    </row>
    <row r="12" spans="1:66" s="1474" customFormat="1" ht="23.25" customHeight="1">
      <c r="A12" s="1475"/>
      <c r="B12" s="1475"/>
      <c r="C12" s="1532"/>
      <c r="D12" s="1543"/>
      <c r="E12" s="1502" t="s">
        <v>106</v>
      </c>
      <c r="F12" s="1502"/>
      <c r="G12" s="1502"/>
      <c r="H12" s="1502"/>
      <c r="I12" s="1502"/>
      <c r="J12" s="1502"/>
      <c r="K12" s="1502"/>
      <c r="L12" s="1502"/>
      <c r="M12" s="1502"/>
      <c r="N12" s="1502"/>
      <c r="O12" s="1502"/>
      <c r="P12" s="1502"/>
      <c r="Q12" s="1502"/>
      <c r="R12" s="1502"/>
      <c r="S12" s="1502"/>
      <c r="T12" s="1502"/>
      <c r="U12" s="1502"/>
      <c r="V12" s="1502"/>
      <c r="W12" s="1502"/>
      <c r="X12" s="1502"/>
      <c r="Y12" s="1502"/>
      <c r="Z12" s="1502"/>
      <c r="AA12" s="1502"/>
      <c r="AB12" s="1502"/>
      <c r="AC12" s="1502"/>
      <c r="AD12" s="1502"/>
      <c r="AE12" s="1502"/>
      <c r="AF12" s="1502"/>
      <c r="AG12" s="1502"/>
      <c r="AH12" s="1502"/>
      <c r="AI12" s="1502"/>
      <c r="AJ12" s="1511"/>
      <c r="AL12" s="1643"/>
      <c r="AM12" s="334"/>
      <c r="AN12" s="1519"/>
      <c r="AO12" s="1519"/>
      <c r="AP12" s="1519"/>
      <c r="AQ12" s="1519"/>
      <c r="AR12" s="1519"/>
      <c r="AS12" s="1519"/>
      <c r="AT12" s="1519"/>
      <c r="AU12" s="1519"/>
      <c r="AV12" s="1519"/>
      <c r="AW12" s="1519"/>
      <c r="AX12" s="1519"/>
      <c r="AY12" s="1519"/>
      <c r="AZ12" s="1519"/>
      <c r="BA12" s="1519"/>
      <c r="BB12" s="1519"/>
      <c r="BC12" s="1519"/>
      <c r="BD12" s="1519"/>
      <c r="BE12" s="1519"/>
      <c r="BF12" s="1519"/>
      <c r="BG12" s="1519"/>
      <c r="BH12" s="1519"/>
      <c r="BI12" s="1519"/>
      <c r="BJ12" s="1519"/>
      <c r="BK12" s="1519"/>
      <c r="BL12" s="1519"/>
      <c r="BM12" s="1519"/>
      <c r="BN12" s="1519"/>
    </row>
    <row r="13" spans="1:66" s="1474" customFormat="1" ht="23.25" customHeight="1">
      <c r="A13" s="1475"/>
      <c r="B13" s="1475"/>
      <c r="C13" s="1532"/>
      <c r="D13" s="1543"/>
      <c r="E13" s="1502" t="s">
        <v>641</v>
      </c>
      <c r="F13" s="1502"/>
      <c r="G13" s="1502"/>
      <c r="H13" s="1502"/>
      <c r="I13" s="1502"/>
      <c r="J13" s="1502"/>
      <c r="K13" s="1502"/>
      <c r="L13" s="1502"/>
      <c r="M13" s="1502"/>
      <c r="N13" s="1502"/>
      <c r="O13" s="1502"/>
      <c r="P13" s="1502"/>
      <c r="Q13" s="1502"/>
      <c r="R13" s="1502"/>
      <c r="S13" s="1502"/>
      <c r="T13" s="1502"/>
      <c r="U13" s="1502"/>
      <c r="V13" s="1502"/>
      <c r="W13" s="1502"/>
      <c r="X13" s="1502"/>
      <c r="Y13" s="1502"/>
      <c r="Z13" s="1502"/>
      <c r="AA13" s="1502"/>
      <c r="AB13" s="1502"/>
      <c r="AC13" s="1502"/>
      <c r="AD13" s="1502"/>
      <c r="AE13" s="1502"/>
      <c r="AF13" s="1502"/>
      <c r="AG13" s="1502"/>
      <c r="AH13" s="1502"/>
      <c r="AI13" s="1502"/>
      <c r="AJ13" s="1511"/>
      <c r="AL13" s="1643"/>
      <c r="AM13" s="334"/>
      <c r="AN13" s="334"/>
      <c r="AO13" s="334"/>
      <c r="AP13" s="334"/>
      <c r="AQ13" s="334"/>
      <c r="AR13" s="334"/>
      <c r="AS13" s="334"/>
      <c r="AT13" s="334"/>
      <c r="AU13" s="334"/>
      <c r="AV13" s="334"/>
      <c r="AW13" s="334"/>
      <c r="AX13" s="334"/>
      <c r="AY13" s="334"/>
      <c r="AZ13" s="334"/>
      <c r="BA13" s="334"/>
      <c r="BB13" s="334"/>
      <c r="BC13" s="334"/>
      <c r="BD13" s="334"/>
      <c r="BE13" s="334"/>
      <c r="BF13" s="334"/>
      <c r="BG13" s="334"/>
      <c r="BH13" s="334"/>
      <c r="BI13" s="334"/>
      <c r="BJ13" s="334"/>
      <c r="BK13" s="334"/>
      <c r="BL13" s="334"/>
    </row>
    <row r="14" spans="1:66" s="1474" customFormat="1" ht="23.25" customHeight="1">
      <c r="A14" s="1475"/>
      <c r="B14" s="1475"/>
      <c r="C14" s="1532" t="s">
        <v>154</v>
      </c>
      <c r="D14" s="1543"/>
      <c r="E14" s="1554" t="s">
        <v>217</v>
      </c>
      <c r="F14" s="1554"/>
      <c r="G14" s="1554"/>
      <c r="H14" s="1554"/>
      <c r="I14" s="1554"/>
      <c r="J14" s="1554"/>
      <c r="K14" s="1554"/>
      <c r="L14" s="1554"/>
      <c r="M14" s="1554"/>
      <c r="N14" s="1554"/>
      <c r="O14" s="1554"/>
      <c r="P14" s="1554"/>
      <c r="Q14" s="1554"/>
      <c r="R14" s="1554"/>
      <c r="S14" s="1554"/>
      <c r="T14" s="1554"/>
      <c r="U14" s="1554"/>
      <c r="V14" s="1554"/>
      <c r="W14" s="1554"/>
      <c r="X14" s="1554"/>
      <c r="Y14" s="1554"/>
      <c r="Z14" s="1554"/>
      <c r="AA14" s="1554"/>
      <c r="AB14" s="1554"/>
      <c r="AC14" s="1554"/>
      <c r="AD14" s="1554"/>
      <c r="AE14" s="1554"/>
      <c r="AF14" s="1554"/>
      <c r="AG14" s="1554"/>
      <c r="AH14" s="1554"/>
      <c r="AI14" s="1554"/>
      <c r="AJ14" s="1627"/>
      <c r="AL14" s="1643">
        <v>10000000</v>
      </c>
      <c r="AM14" s="334"/>
      <c r="AN14" s="334"/>
      <c r="AO14" s="334"/>
      <c r="AP14" s="334"/>
      <c r="AQ14" s="334"/>
      <c r="AR14" s="334"/>
      <c r="AS14" s="334"/>
      <c r="AT14" s="334"/>
      <c r="AU14" s="334"/>
      <c r="AV14" s="334"/>
      <c r="AW14" s="334"/>
      <c r="AX14" s="334"/>
      <c r="AY14" s="334"/>
      <c r="AZ14" s="334"/>
      <c r="BA14" s="334"/>
      <c r="BB14" s="334"/>
      <c r="BC14" s="334"/>
      <c r="BD14" s="334"/>
      <c r="BE14" s="334"/>
      <c r="BF14" s="334"/>
      <c r="BG14" s="334"/>
      <c r="BH14" s="334"/>
      <c r="BI14" s="334"/>
      <c r="BJ14" s="334"/>
      <c r="BK14" s="334"/>
      <c r="BL14" s="334"/>
    </row>
    <row r="15" spans="1:66" s="1474" customFormat="1" ht="23.25" customHeight="1">
      <c r="A15" s="1475"/>
      <c r="B15" s="1475"/>
      <c r="C15" s="1532"/>
      <c r="D15" s="1543"/>
      <c r="E15" s="1502" t="s">
        <v>107</v>
      </c>
      <c r="F15" s="1502"/>
      <c r="G15" s="1502"/>
      <c r="H15" s="1502"/>
      <c r="I15" s="1502"/>
      <c r="J15" s="1502"/>
      <c r="K15" s="1502"/>
      <c r="L15" s="1502"/>
      <c r="M15" s="1502"/>
      <c r="N15" s="1502"/>
      <c r="O15" s="1502"/>
      <c r="P15" s="1502"/>
      <c r="Q15" s="1502"/>
      <c r="R15" s="1502"/>
      <c r="S15" s="1502"/>
      <c r="T15" s="1502"/>
      <c r="U15" s="1502"/>
      <c r="V15" s="1502"/>
      <c r="W15" s="1502"/>
      <c r="X15" s="1502"/>
      <c r="Y15" s="1502"/>
      <c r="Z15" s="1502"/>
      <c r="AA15" s="1502"/>
      <c r="AB15" s="1502"/>
      <c r="AC15" s="1502"/>
      <c r="AD15" s="1502"/>
      <c r="AE15" s="1502"/>
      <c r="AF15" s="1502"/>
      <c r="AG15" s="1502"/>
      <c r="AH15" s="1502"/>
      <c r="AI15" s="1502"/>
      <c r="AJ15" s="1511"/>
      <c r="AL15" s="1643"/>
    </row>
    <row r="16" spans="1:66" s="1474" customFormat="1" ht="23.25" customHeight="1">
      <c r="A16" s="1475"/>
      <c r="B16" s="1475"/>
      <c r="C16" s="1532" t="s">
        <v>154</v>
      </c>
      <c r="D16" s="1543"/>
      <c r="E16" s="1502" t="s">
        <v>712</v>
      </c>
      <c r="F16" s="1502"/>
      <c r="G16" s="1502"/>
      <c r="H16" s="1502"/>
      <c r="I16" s="1502"/>
      <c r="J16" s="1502"/>
      <c r="K16" s="1502"/>
      <c r="L16" s="1502"/>
      <c r="M16" s="1502"/>
      <c r="N16" s="1502"/>
      <c r="O16" s="1502"/>
      <c r="P16" s="1502"/>
      <c r="Q16" s="1502"/>
      <c r="R16" s="1502"/>
      <c r="S16" s="1502"/>
      <c r="T16" s="1502"/>
      <c r="U16" s="1502"/>
      <c r="V16" s="1502"/>
      <c r="W16" s="1502"/>
      <c r="X16" s="1502"/>
      <c r="Y16" s="1502"/>
      <c r="Z16" s="1502"/>
      <c r="AA16" s="1502"/>
      <c r="AB16" s="1502"/>
      <c r="AC16" s="1502"/>
      <c r="AD16" s="1502"/>
      <c r="AE16" s="1502"/>
      <c r="AF16" s="1502"/>
      <c r="AG16" s="1502"/>
      <c r="AH16" s="1502"/>
      <c r="AI16" s="1502"/>
      <c r="AJ16" s="1511"/>
      <c r="AL16" s="1643">
        <v>5000000</v>
      </c>
    </row>
    <row r="17" spans="1:64" s="1474" customFormat="1" ht="23.25" customHeight="1">
      <c r="A17" s="1475"/>
      <c r="B17" s="1475"/>
      <c r="C17" s="1532"/>
      <c r="D17" s="1543"/>
      <c r="E17" s="1502" t="s">
        <v>116</v>
      </c>
      <c r="F17" s="1502"/>
      <c r="G17" s="1502"/>
      <c r="H17" s="1502"/>
      <c r="I17" s="1502"/>
      <c r="J17" s="1502"/>
      <c r="K17" s="1502"/>
      <c r="L17" s="1502"/>
      <c r="M17" s="1502"/>
      <c r="N17" s="1502"/>
      <c r="O17" s="1502"/>
      <c r="P17" s="1502"/>
      <c r="Q17" s="1502"/>
      <c r="R17" s="1502"/>
      <c r="S17" s="1502"/>
      <c r="T17" s="1502"/>
      <c r="U17" s="1502"/>
      <c r="V17" s="1502"/>
      <c r="W17" s="1502"/>
      <c r="X17" s="1502"/>
      <c r="Y17" s="1502"/>
      <c r="Z17" s="1502"/>
      <c r="AA17" s="1502"/>
      <c r="AB17" s="1502"/>
      <c r="AC17" s="1502"/>
      <c r="AD17" s="1502"/>
      <c r="AE17" s="1502"/>
      <c r="AF17" s="1502"/>
      <c r="AG17" s="1502"/>
      <c r="AH17" s="1502"/>
      <c r="AI17" s="1502"/>
      <c r="AJ17" s="1511"/>
      <c r="AL17" s="1644"/>
    </row>
    <row r="18" spans="1:64" s="1474" customFormat="1" ht="23.25" customHeight="1">
      <c r="A18" s="1475"/>
      <c r="B18" s="1475"/>
      <c r="C18" s="1532"/>
      <c r="D18" s="1543"/>
      <c r="E18" s="1502" t="s">
        <v>10</v>
      </c>
      <c r="F18" s="1502"/>
      <c r="G18" s="1502"/>
      <c r="H18" s="1502"/>
      <c r="I18" s="1502"/>
      <c r="J18" s="1502"/>
      <c r="K18" s="1502"/>
      <c r="L18" s="1502"/>
      <c r="M18" s="1502"/>
      <c r="N18" s="1502"/>
      <c r="O18" s="1502"/>
      <c r="P18" s="1502"/>
      <c r="Q18" s="1502"/>
      <c r="R18" s="1502"/>
      <c r="S18" s="1502"/>
      <c r="T18" s="1502"/>
      <c r="U18" s="1502"/>
      <c r="V18" s="1502"/>
      <c r="W18" s="1502"/>
      <c r="X18" s="1502"/>
      <c r="Y18" s="1502"/>
      <c r="Z18" s="1502"/>
      <c r="AA18" s="1502"/>
      <c r="AB18" s="1502"/>
      <c r="AC18" s="1502"/>
      <c r="AD18" s="1502"/>
      <c r="AE18" s="1502"/>
      <c r="AF18" s="1502"/>
      <c r="AG18" s="1502"/>
      <c r="AH18" s="1502"/>
      <c r="AI18" s="1502"/>
      <c r="AJ18" s="1511"/>
      <c r="AL18" s="1644"/>
    </row>
    <row r="19" spans="1:64" s="1474" customFormat="1" ht="23.25" customHeight="1">
      <c r="A19" s="1475"/>
      <c r="B19" s="1475"/>
      <c r="C19" s="1532"/>
      <c r="D19" s="1543"/>
      <c r="E19" s="1502" t="s">
        <v>458</v>
      </c>
      <c r="F19" s="1502"/>
      <c r="G19" s="1502"/>
      <c r="H19" s="1502"/>
      <c r="I19" s="1502"/>
      <c r="J19" s="1502"/>
      <c r="K19" s="1502"/>
      <c r="L19" s="1502"/>
      <c r="M19" s="1502"/>
      <c r="N19" s="1502"/>
      <c r="O19" s="1502"/>
      <c r="P19" s="1502"/>
      <c r="Q19" s="1502"/>
      <c r="R19" s="1502"/>
      <c r="S19" s="1502"/>
      <c r="T19" s="1502"/>
      <c r="U19" s="1502"/>
      <c r="V19" s="1502"/>
      <c r="W19" s="1502"/>
      <c r="X19" s="1502"/>
      <c r="Y19" s="1502"/>
      <c r="Z19" s="1502"/>
      <c r="AA19" s="1502"/>
      <c r="AB19" s="1502"/>
      <c r="AC19" s="1502"/>
      <c r="AD19" s="1502"/>
      <c r="AE19" s="1502"/>
      <c r="AF19" s="1502"/>
      <c r="AG19" s="1502"/>
      <c r="AH19" s="1502"/>
      <c r="AI19" s="1502"/>
      <c r="AJ19" s="1511"/>
      <c r="AL19" s="1644"/>
    </row>
    <row r="20" spans="1:64" s="1474" customFormat="1" ht="23.25" customHeight="1">
      <c r="A20" s="1478"/>
      <c r="B20" s="1478"/>
      <c r="C20" s="1478" t="s">
        <v>108</v>
      </c>
      <c r="D20" s="1545"/>
      <c r="E20" s="1545"/>
      <c r="F20" s="1545"/>
      <c r="G20" s="1545"/>
      <c r="H20" s="1545"/>
      <c r="I20" s="1545"/>
      <c r="J20" s="1545"/>
      <c r="K20" s="1545"/>
      <c r="L20" s="1545"/>
      <c r="M20" s="1545"/>
      <c r="N20" s="1545"/>
      <c r="O20" s="1545"/>
      <c r="P20" s="1545"/>
      <c r="Q20" s="1545"/>
      <c r="R20" s="1545"/>
      <c r="S20" s="1545"/>
      <c r="T20" s="1545"/>
      <c r="U20" s="1545"/>
      <c r="V20" s="1545"/>
      <c r="W20" s="1545"/>
      <c r="X20" s="1545"/>
      <c r="Y20" s="1545"/>
      <c r="Z20" s="1545"/>
      <c r="AA20" s="1545"/>
      <c r="AB20" s="1545"/>
      <c r="AC20" s="1545"/>
      <c r="AD20" s="1545"/>
      <c r="AE20" s="1545"/>
      <c r="AF20" s="1545"/>
      <c r="AG20" s="1545"/>
      <c r="AH20" s="1545"/>
      <c r="AI20" s="1545"/>
      <c r="AJ20" s="1545"/>
    </row>
    <row r="21" spans="1:64" s="1474" customFormat="1" ht="23.25" customHeight="1">
      <c r="A21" s="1530"/>
      <c r="B21" s="1530"/>
      <c r="C21" s="1534"/>
      <c r="D21" s="1530"/>
      <c r="E21" s="1530"/>
      <c r="F21" s="1530"/>
      <c r="G21" s="1530"/>
      <c r="H21" s="1530"/>
      <c r="I21" s="1530"/>
      <c r="J21" s="1530"/>
      <c r="K21" s="1530"/>
      <c r="L21" s="1530"/>
      <c r="M21" s="1530"/>
      <c r="N21" s="1530"/>
      <c r="O21" s="1530"/>
      <c r="P21" s="1530"/>
      <c r="Q21" s="1530"/>
      <c r="R21" s="1530"/>
      <c r="S21" s="1530"/>
      <c r="T21" s="1530"/>
      <c r="U21" s="1530"/>
      <c r="V21" s="1530"/>
      <c r="W21" s="1530"/>
      <c r="X21" s="1530"/>
      <c r="Y21" s="1530"/>
      <c r="Z21" s="1530"/>
      <c r="AA21" s="1530"/>
      <c r="AB21" s="1530"/>
      <c r="AC21" s="1530"/>
      <c r="AD21" s="1530"/>
      <c r="AE21" s="1530"/>
      <c r="AF21" s="1530"/>
      <c r="AG21" s="1530"/>
      <c r="AH21" s="1530"/>
      <c r="AI21" s="1530"/>
      <c r="AJ21" s="1530"/>
      <c r="BL21" s="1639"/>
    </row>
    <row r="22" spans="1:64" s="1474" customFormat="1" ht="23.25" customHeight="1">
      <c r="A22" s="1476"/>
      <c r="B22" s="1476"/>
      <c r="C22" s="1481" t="s">
        <v>614</v>
      </c>
      <c r="D22" s="1476"/>
      <c r="E22" s="1476"/>
      <c r="F22" s="1476"/>
      <c r="G22" s="1476"/>
      <c r="H22" s="1476"/>
      <c r="I22" s="1476"/>
      <c r="J22" s="1476"/>
      <c r="K22" s="1476"/>
      <c r="L22" s="1476"/>
      <c r="M22" s="1476"/>
      <c r="N22" s="1476"/>
      <c r="O22" s="1476"/>
      <c r="P22" s="1476"/>
      <c r="Q22" s="1476"/>
      <c r="R22" s="1476"/>
      <c r="S22" s="1476"/>
      <c r="T22" s="1476"/>
      <c r="U22" s="1476"/>
      <c r="V22" s="1476"/>
      <c r="W22" s="1476"/>
      <c r="X22" s="1476"/>
      <c r="Y22" s="1476"/>
      <c r="Z22" s="1476"/>
      <c r="AA22" s="1476"/>
      <c r="AB22" s="1476"/>
      <c r="AC22" s="1476"/>
      <c r="AD22" s="1476"/>
      <c r="AE22" s="1476"/>
      <c r="AF22" s="1476"/>
      <c r="AG22" s="1476"/>
      <c r="AH22" s="1476"/>
      <c r="AI22" s="1476"/>
      <c r="AJ22" s="1476"/>
      <c r="BL22" s="1639"/>
    </row>
    <row r="23" spans="1:64" s="1474" customFormat="1" ht="23.25" customHeight="1">
      <c r="A23" s="1477"/>
      <c r="B23" s="1477"/>
      <c r="C23" s="1482" t="s">
        <v>45</v>
      </c>
      <c r="D23" s="1546"/>
      <c r="E23" s="1546"/>
      <c r="F23" s="1546"/>
      <c r="G23" s="1546"/>
      <c r="H23" s="1546"/>
      <c r="I23" s="1546"/>
      <c r="J23" s="1546"/>
      <c r="K23" s="1546"/>
      <c r="L23" s="1546"/>
      <c r="M23" s="1546"/>
      <c r="N23" s="1576"/>
      <c r="O23" s="1482" t="s">
        <v>111</v>
      </c>
      <c r="P23" s="1546"/>
      <c r="Q23" s="1546"/>
      <c r="R23" s="1546"/>
      <c r="S23" s="1546"/>
      <c r="T23" s="1546"/>
      <c r="U23" s="1546"/>
      <c r="V23" s="1546"/>
      <c r="W23" s="1546"/>
      <c r="X23" s="1546"/>
      <c r="Y23" s="1546"/>
      <c r="Z23" s="1546"/>
      <c r="AA23" s="1546"/>
      <c r="AB23" s="1546"/>
      <c r="AC23" s="1546"/>
      <c r="AD23" s="1546"/>
      <c r="AE23" s="1546"/>
      <c r="AF23" s="1546"/>
      <c r="AG23" s="1546"/>
      <c r="AH23" s="1546"/>
      <c r="AI23" s="1546"/>
      <c r="AJ23" s="1492"/>
      <c r="AL23" s="1497" t="s">
        <v>454</v>
      </c>
      <c r="AM23" s="1519"/>
      <c r="AN23" s="1519"/>
      <c r="AO23" s="1519"/>
      <c r="AP23" s="1519"/>
      <c r="AQ23" s="1519"/>
      <c r="AR23" s="1519"/>
      <c r="AS23" s="1519"/>
      <c r="AT23" s="1519"/>
      <c r="AU23" s="1519"/>
      <c r="AV23" s="1519"/>
      <c r="AW23" s="1519"/>
      <c r="AX23" s="1519"/>
      <c r="AY23" s="1519"/>
      <c r="AZ23" s="1519"/>
      <c r="BA23" s="1519"/>
      <c r="BB23" s="1519"/>
      <c r="BC23" s="1519"/>
      <c r="BD23" s="1519"/>
      <c r="BE23" s="1519"/>
      <c r="BF23" s="1519"/>
      <c r="BG23" s="1519"/>
      <c r="BH23" s="1519"/>
      <c r="BI23" s="1519"/>
      <c r="BJ23" s="1519"/>
      <c r="BK23" s="1519"/>
      <c r="BL23" s="1519"/>
    </row>
    <row r="24" spans="1:64" s="1474" customFormat="1" ht="23.25" customHeight="1">
      <c r="A24" s="1475"/>
      <c r="B24" s="1475"/>
      <c r="C24" s="1535" t="s">
        <v>103</v>
      </c>
      <c r="D24" s="1547"/>
      <c r="E24" s="1547"/>
      <c r="F24" s="1559"/>
      <c r="G24" s="1561" t="s">
        <v>66</v>
      </c>
      <c r="H24" s="1563"/>
      <c r="I24" s="1563"/>
      <c r="J24" s="1563"/>
      <c r="K24" s="1563"/>
      <c r="L24" s="1563"/>
      <c r="M24" s="1563"/>
      <c r="N24" s="1577" t="s">
        <v>154</v>
      </c>
      <c r="O24" s="1578" t="s">
        <v>100</v>
      </c>
      <c r="P24" s="1578"/>
      <c r="Q24" s="1578"/>
      <c r="R24" s="1578"/>
      <c r="S24" s="1578"/>
      <c r="T24" s="1578"/>
      <c r="U24" s="1578"/>
      <c r="V24" s="1593"/>
      <c r="W24" s="1597" t="str">
        <f>IF(AL24&gt;Y25,"&gt;",IF(AL24&lt;Y25,"&lt;","-"))</f>
        <v>&lt;</v>
      </c>
      <c r="X24" s="1604"/>
      <c r="Y24" s="1537" t="s">
        <v>303</v>
      </c>
      <c r="Z24" s="1613"/>
      <c r="AA24" s="1613"/>
      <c r="AB24" s="1613"/>
      <c r="AC24" s="1613"/>
      <c r="AD24" s="1613"/>
      <c r="AE24" s="1613"/>
      <c r="AF24" s="1613"/>
      <c r="AG24" s="1613"/>
      <c r="AH24" s="1613"/>
      <c r="AI24" s="1613"/>
      <c r="AJ24" s="1628"/>
      <c r="AL24" s="1634">
        <f>AL8+AL9+AL11+AL12+AL13</f>
        <v>5500000</v>
      </c>
    </row>
    <row r="25" spans="1:64" s="1474" customFormat="1" ht="23.25" customHeight="1">
      <c r="A25" s="1475"/>
      <c r="B25" s="1475"/>
      <c r="C25" s="1536"/>
      <c r="D25" s="1548"/>
      <c r="E25" s="1548"/>
      <c r="F25" s="1560"/>
      <c r="G25" s="1562"/>
      <c r="H25" s="1564"/>
      <c r="I25" s="1564"/>
      <c r="J25" s="1564"/>
      <c r="K25" s="1564"/>
      <c r="L25" s="1564"/>
      <c r="M25" s="1564"/>
      <c r="N25" s="1577"/>
      <c r="O25" s="1579"/>
      <c r="P25" s="1579"/>
      <c r="Q25" s="1579"/>
      <c r="R25" s="1579"/>
      <c r="S25" s="1579"/>
      <c r="T25" s="1579"/>
      <c r="U25" s="1579"/>
      <c r="V25" s="1594"/>
      <c r="W25" s="1598"/>
      <c r="X25" s="1605"/>
      <c r="Y25" s="1607">
        <v>7500000</v>
      </c>
      <c r="Z25" s="1614"/>
      <c r="AA25" s="1614"/>
      <c r="AB25" s="1614"/>
      <c r="AC25" s="1614"/>
      <c r="AD25" s="1614"/>
      <c r="AE25" s="1614"/>
      <c r="AF25" s="1614"/>
      <c r="AG25" s="1614"/>
      <c r="AH25" s="1614"/>
      <c r="AI25" s="1614"/>
      <c r="AJ25" s="1629"/>
      <c r="AL25" s="1635"/>
    </row>
    <row r="26" spans="1:64" s="1474" customFormat="1" ht="23.25" customHeight="1">
      <c r="A26" s="1475"/>
      <c r="B26" s="1475"/>
      <c r="C26" s="1537" t="s">
        <v>112</v>
      </c>
      <c r="D26" s="1549"/>
      <c r="E26" s="1549"/>
      <c r="F26" s="1549"/>
      <c r="G26" s="1549"/>
      <c r="H26" s="1549"/>
      <c r="I26" s="1549"/>
      <c r="J26" s="1549"/>
      <c r="K26" s="1549"/>
      <c r="L26" s="1549"/>
      <c r="M26" s="1549"/>
      <c r="N26" s="1577" t="s">
        <v>154</v>
      </c>
      <c r="O26" s="1502" t="s">
        <v>713</v>
      </c>
      <c r="P26" s="1502"/>
      <c r="Q26" s="1502"/>
      <c r="R26" s="1502"/>
      <c r="S26" s="1502"/>
      <c r="T26" s="1502"/>
      <c r="U26" s="1502"/>
      <c r="V26" s="1502"/>
      <c r="W26" s="1599" t="str">
        <f>IF(AL26&gt;Y25,"&gt;",IF(AL26&lt;Y25,"&lt;","-"))</f>
        <v>&gt;</v>
      </c>
      <c r="X26" s="1606"/>
      <c r="Y26" s="1608" t="s">
        <v>303</v>
      </c>
      <c r="Z26" s="1581"/>
      <c r="AA26" s="1581"/>
      <c r="AB26" s="1581"/>
      <c r="AC26" s="1581"/>
      <c r="AD26" s="1581"/>
      <c r="AE26" s="1581"/>
      <c r="AF26" s="1581"/>
      <c r="AG26" s="1581"/>
      <c r="AH26" s="1581"/>
      <c r="AI26" s="1581"/>
      <c r="AJ26" s="1596"/>
      <c r="AL26" s="1636">
        <f>AL14+AL15+AL16+AL17+AL18+AL19</f>
        <v>15000000</v>
      </c>
    </row>
    <row r="27" spans="1:64" s="1474" customFormat="1" ht="23.45" customHeight="1">
      <c r="A27" s="1475"/>
      <c r="B27" s="1475"/>
      <c r="C27" s="1538"/>
      <c r="D27" s="1550"/>
      <c r="E27" s="1550"/>
      <c r="F27" s="1550"/>
      <c r="G27" s="1550"/>
      <c r="H27" s="1550"/>
      <c r="I27" s="1550"/>
      <c r="J27" s="1550"/>
      <c r="K27" s="1550"/>
      <c r="L27" s="1550"/>
      <c r="M27" s="1550"/>
      <c r="N27" s="1577" t="s">
        <v>154</v>
      </c>
      <c r="O27" s="1580" t="s">
        <v>694</v>
      </c>
      <c r="P27" s="1582"/>
      <c r="Q27" s="1582"/>
      <c r="R27" s="1582"/>
      <c r="S27" s="1582"/>
      <c r="T27" s="1582"/>
      <c r="U27" s="1582"/>
      <c r="V27" s="1595"/>
      <c r="W27" s="1600" t="str">
        <f>IF(AL27&gt;Y28,"&gt;",IF(AL27&lt;Y28,"&lt;","-"))</f>
        <v>&lt;</v>
      </c>
      <c r="X27" s="1604"/>
      <c r="Y27" s="1537" t="s">
        <v>264</v>
      </c>
      <c r="Z27" s="1613"/>
      <c r="AA27" s="1613"/>
      <c r="AB27" s="1613"/>
      <c r="AC27" s="1613"/>
      <c r="AD27" s="1613"/>
      <c r="AE27" s="1613"/>
      <c r="AF27" s="1613"/>
      <c r="AG27" s="1613"/>
      <c r="AH27" s="1613"/>
      <c r="AI27" s="1613"/>
      <c r="AJ27" s="1628"/>
      <c r="AL27" s="1637">
        <f>AL9+AL10+AL11+AL12+AL13+AL14+AL15</f>
        <v>10500000</v>
      </c>
    </row>
    <row r="28" spans="1:64" s="1474" customFormat="1" ht="22.5" customHeight="1">
      <c r="A28" s="1475"/>
      <c r="B28" s="1475"/>
      <c r="C28" s="1539"/>
      <c r="D28" s="1484"/>
      <c r="E28" s="1484"/>
      <c r="F28" s="1484"/>
      <c r="G28" s="1484"/>
      <c r="H28" s="1484"/>
      <c r="I28" s="1484"/>
      <c r="J28" s="1484"/>
      <c r="K28" s="1484"/>
      <c r="L28" s="1484"/>
      <c r="M28" s="1484"/>
      <c r="N28" s="1640"/>
      <c r="O28" s="1581"/>
      <c r="P28" s="1581"/>
      <c r="Q28" s="1581"/>
      <c r="R28" s="1581"/>
      <c r="S28" s="1581"/>
      <c r="T28" s="1581"/>
      <c r="U28" s="1581"/>
      <c r="V28" s="1596"/>
      <c r="W28" s="1598"/>
      <c r="X28" s="1605"/>
      <c r="Y28" s="1609">
        <v>15000000</v>
      </c>
      <c r="Z28" s="1615"/>
      <c r="AA28" s="1615"/>
      <c r="AB28" s="1615"/>
      <c r="AC28" s="1615"/>
      <c r="AD28" s="1615"/>
      <c r="AE28" s="1615"/>
      <c r="AF28" s="1615"/>
      <c r="AG28" s="1615"/>
      <c r="AH28" s="1615"/>
      <c r="AI28" s="1615"/>
      <c r="AJ28" s="1630"/>
      <c r="AL28" s="1638"/>
    </row>
    <row r="29" spans="1:64" s="1474" customFormat="1" ht="23.25" customHeight="1">
      <c r="A29" s="1475"/>
      <c r="B29" s="1475"/>
      <c r="C29" s="1478" t="s">
        <v>715</v>
      </c>
      <c r="D29" s="1550"/>
      <c r="E29" s="1550"/>
      <c r="F29" s="1550"/>
      <c r="G29" s="1550"/>
      <c r="H29" s="1550"/>
      <c r="I29" s="1550"/>
      <c r="J29" s="1550"/>
      <c r="K29" s="1550"/>
      <c r="L29" s="1550"/>
      <c r="M29" s="1550"/>
      <c r="N29" s="1550"/>
      <c r="O29" s="1479"/>
      <c r="P29" s="1479"/>
      <c r="Q29" s="1479"/>
      <c r="R29" s="1479"/>
      <c r="S29" s="1479"/>
      <c r="T29" s="1479"/>
      <c r="U29" s="1479"/>
      <c r="V29" s="1479"/>
      <c r="W29" s="1479"/>
      <c r="X29" s="1479"/>
      <c r="Y29" s="1479"/>
      <c r="AA29" s="1479"/>
      <c r="AB29" s="1479"/>
      <c r="AC29" s="1479"/>
      <c r="AD29" s="1479"/>
      <c r="AE29" s="1479"/>
      <c r="AF29" s="1479"/>
      <c r="AG29" s="1479"/>
    </row>
    <row r="30" spans="1:64" s="1474" customFormat="1" ht="23.25" customHeight="1">
      <c r="A30" s="1475"/>
      <c r="B30" s="1475"/>
      <c r="C30" s="1478" t="s">
        <v>120</v>
      </c>
      <c r="D30" s="1550"/>
      <c r="E30" s="1550"/>
      <c r="F30" s="1550"/>
      <c r="G30" s="1550"/>
      <c r="H30" s="1550"/>
      <c r="I30" s="1550"/>
      <c r="J30" s="1550"/>
      <c r="K30" s="1550"/>
      <c r="L30" s="1550"/>
      <c r="M30" s="1550"/>
      <c r="N30" s="1550"/>
      <c r="O30" s="1479"/>
      <c r="P30" s="1479"/>
      <c r="Q30" s="1479"/>
      <c r="R30" s="1479"/>
      <c r="S30" s="1479"/>
      <c r="T30" s="1479"/>
      <c r="U30" s="1479"/>
      <c r="V30" s="1479"/>
      <c r="W30" s="1479"/>
      <c r="X30" s="1479"/>
      <c r="Y30" s="1479"/>
      <c r="AA30" s="1479"/>
      <c r="AB30" s="1479"/>
      <c r="AC30" s="1479"/>
      <c r="AD30" s="1479"/>
      <c r="AE30" s="1479"/>
      <c r="AF30" s="1479"/>
      <c r="AG30" s="1479"/>
    </row>
    <row r="31" spans="1:64" s="1474" customFormat="1" ht="23.25" customHeight="1">
      <c r="A31" s="1475"/>
      <c r="B31" s="1475"/>
      <c r="C31" s="1478" t="s">
        <v>122</v>
      </c>
      <c r="D31" s="1550"/>
      <c r="E31" s="1550"/>
      <c r="F31" s="1550"/>
      <c r="G31" s="1550"/>
      <c r="H31" s="1550"/>
      <c r="I31" s="1550"/>
      <c r="J31" s="1550"/>
      <c r="K31" s="1550"/>
      <c r="L31" s="1550"/>
      <c r="M31" s="1550"/>
      <c r="N31" s="1550"/>
      <c r="O31" s="1479"/>
      <c r="P31" s="1479"/>
      <c r="Q31" s="1479"/>
      <c r="R31" s="1479"/>
      <c r="S31" s="1479"/>
      <c r="T31" s="1479"/>
      <c r="U31" s="1479"/>
      <c r="V31" s="1479"/>
      <c r="W31" s="1479"/>
      <c r="X31" s="1479"/>
      <c r="Y31" s="1479"/>
      <c r="AA31" s="1479"/>
      <c r="AB31" s="1479"/>
      <c r="AC31" s="1479"/>
      <c r="AD31" s="1479"/>
      <c r="AE31" s="1479"/>
      <c r="AF31" s="1479"/>
      <c r="AG31" s="1479"/>
    </row>
    <row r="32" spans="1:64" s="1474" customFormat="1" ht="23.25" customHeight="1">
      <c r="A32" s="778"/>
      <c r="B32" s="778"/>
      <c r="C32" s="1478"/>
      <c r="D32" s="778"/>
      <c r="E32" s="778"/>
      <c r="F32" s="778"/>
      <c r="G32" s="778"/>
      <c r="H32" s="778"/>
      <c r="I32" s="778"/>
      <c r="J32" s="778"/>
      <c r="K32" s="778"/>
      <c r="L32" s="778"/>
      <c r="M32" s="778"/>
      <c r="N32" s="778"/>
      <c r="O32" s="778"/>
      <c r="P32" s="778"/>
      <c r="Q32" s="778"/>
      <c r="R32" s="778"/>
      <c r="S32" s="778"/>
      <c r="T32" s="778"/>
      <c r="U32" s="778"/>
      <c r="V32" s="778"/>
      <c r="W32" s="778"/>
      <c r="X32" s="778"/>
      <c r="Y32" s="778"/>
      <c r="Z32" s="778"/>
      <c r="AA32" s="778"/>
      <c r="AB32" s="778"/>
      <c r="AC32" s="778"/>
      <c r="AD32" s="778"/>
      <c r="AE32" s="778"/>
      <c r="AF32" s="778"/>
      <c r="AG32" s="778"/>
      <c r="AH32" s="778"/>
      <c r="AI32" s="778"/>
      <c r="AJ32" s="778"/>
    </row>
    <row r="33" spans="1:38" s="1474" customFormat="1" ht="23.25" customHeight="1">
      <c r="A33" s="1475"/>
      <c r="B33" s="1475" t="s">
        <v>54</v>
      </c>
      <c r="C33" s="1540"/>
      <c r="D33" s="1479"/>
      <c r="E33" s="1479"/>
      <c r="F33" s="1479"/>
      <c r="G33" s="1479"/>
      <c r="H33" s="1505"/>
      <c r="I33" s="1505"/>
      <c r="J33" s="1475"/>
      <c r="K33" s="1475"/>
      <c r="L33" s="1475"/>
      <c r="M33" s="1475"/>
      <c r="N33" s="1475"/>
      <c r="O33" s="1475"/>
      <c r="P33" s="1475"/>
      <c r="Q33" s="1475"/>
      <c r="R33" s="1475"/>
      <c r="S33" s="1475"/>
      <c r="T33" s="1475"/>
      <c r="U33" s="1475"/>
      <c r="V33" s="1475"/>
      <c r="W33" s="1475"/>
      <c r="X33" s="1475"/>
      <c r="Y33" s="1507"/>
      <c r="Z33" s="1507"/>
      <c r="AA33" s="1507"/>
      <c r="AB33" s="1507"/>
      <c r="AC33" s="1507"/>
      <c r="AD33" s="1507"/>
      <c r="AE33" s="1507"/>
      <c r="AF33" s="1507"/>
      <c r="AG33" s="1507"/>
      <c r="AH33" s="1507"/>
      <c r="AI33" s="1507"/>
      <c r="AJ33" s="1507"/>
    </row>
    <row r="34" spans="1:38" s="1474" customFormat="1" ht="23.25" customHeight="1">
      <c r="A34" s="1475"/>
      <c r="B34" s="1475"/>
      <c r="C34" s="1479" t="s">
        <v>126</v>
      </c>
      <c r="D34" s="1479"/>
      <c r="E34" s="1479"/>
      <c r="F34" s="1479"/>
      <c r="G34" s="1479"/>
      <c r="H34" s="1505"/>
      <c r="I34" s="1505"/>
      <c r="J34" s="1475"/>
      <c r="K34" s="1475"/>
      <c r="L34" s="1475"/>
      <c r="M34" s="1475"/>
      <c r="N34" s="1475"/>
      <c r="O34" s="1475"/>
      <c r="P34" s="1475"/>
      <c r="Q34" s="1475"/>
      <c r="R34" s="1475"/>
      <c r="S34" s="1475"/>
      <c r="T34" s="1475"/>
      <c r="U34" s="1475"/>
      <c r="V34" s="1475"/>
      <c r="W34" s="1475"/>
      <c r="X34" s="1475"/>
      <c r="Y34" s="1507"/>
      <c r="Z34" s="1507"/>
      <c r="AA34" s="1507" t="s">
        <v>685</v>
      </c>
      <c r="AB34" s="1507"/>
      <c r="AC34" s="1507"/>
      <c r="AD34" s="1507"/>
      <c r="AE34" s="1507"/>
      <c r="AF34" s="1624"/>
      <c r="AG34" s="1624"/>
      <c r="AH34" s="1507"/>
      <c r="AI34" s="1507"/>
      <c r="AJ34" s="1507"/>
    </row>
    <row r="35" spans="1:38" s="1474" customFormat="1" ht="23.25" customHeight="1">
      <c r="A35" s="1530"/>
      <c r="B35" s="1530"/>
      <c r="C35" s="1541"/>
      <c r="D35" s="1482" t="s">
        <v>4</v>
      </c>
      <c r="E35" s="1546"/>
      <c r="F35" s="1546"/>
      <c r="G35" s="1546"/>
      <c r="H35" s="1546"/>
      <c r="I35" s="1546"/>
      <c r="J35" s="1546"/>
      <c r="K35" s="1546"/>
      <c r="L35" s="1546"/>
      <c r="M35" s="1546"/>
      <c r="N35" s="1546"/>
      <c r="O35" s="1546"/>
      <c r="P35" s="1546"/>
      <c r="Q35" s="1583"/>
      <c r="R35" s="1482" t="s">
        <v>26</v>
      </c>
      <c r="S35" s="1546"/>
      <c r="T35" s="1546"/>
      <c r="U35" s="1546"/>
      <c r="V35" s="1546"/>
      <c r="W35" s="1546"/>
      <c r="X35" s="1546"/>
      <c r="Y35" s="1492"/>
      <c r="Z35" s="1530"/>
      <c r="AA35" s="1482" t="s">
        <v>124</v>
      </c>
      <c r="AB35" s="1546"/>
      <c r="AC35" s="1546"/>
      <c r="AD35" s="1546"/>
      <c r="AE35" s="1546"/>
      <c r="AF35" s="1546"/>
      <c r="AG35" s="1546"/>
      <c r="AH35" s="1492"/>
      <c r="AI35" s="1625"/>
      <c r="AJ35" s="1530"/>
    </row>
    <row r="36" spans="1:38" s="1474" customFormat="1" ht="23.25" customHeight="1">
      <c r="A36" s="778"/>
      <c r="B36" s="778"/>
      <c r="C36" s="1476"/>
      <c r="D36" s="1551" t="s">
        <v>42</v>
      </c>
      <c r="E36" s="1555"/>
      <c r="F36" s="1555"/>
      <c r="G36" s="1555"/>
      <c r="H36" s="1555"/>
      <c r="I36" s="1565"/>
      <c r="J36" s="1568" t="s">
        <v>303</v>
      </c>
      <c r="K36" s="1572"/>
      <c r="L36" s="1572"/>
      <c r="M36" s="1572"/>
      <c r="N36" s="1572"/>
      <c r="O36" s="1572"/>
      <c r="P36" s="1572"/>
      <c r="Q36" s="1584"/>
      <c r="R36" s="1587">
        <f>IF(COUNT(AA36:AG37)&gt;0,Y25,"")</f>
        <v>7500000</v>
      </c>
      <c r="S36" s="1590"/>
      <c r="T36" s="1590"/>
      <c r="U36" s="1590"/>
      <c r="V36" s="1590"/>
      <c r="W36" s="1601"/>
      <c r="X36" s="1601"/>
      <c r="Y36" s="1610" t="s">
        <v>0</v>
      </c>
      <c r="Z36" s="1617" t="s">
        <v>134</v>
      </c>
      <c r="AA36" s="1589" t="str">
        <f>IF(W24="&gt;",AL24,"")</f>
        <v/>
      </c>
      <c r="AB36" s="1592"/>
      <c r="AC36" s="1592"/>
      <c r="AD36" s="1592"/>
      <c r="AE36" s="1592"/>
      <c r="AF36" s="1592"/>
      <c r="AG36" s="1592"/>
      <c r="AH36" s="1612" t="s">
        <v>0</v>
      </c>
      <c r="AI36" s="612"/>
      <c r="AJ36" s="778"/>
    </row>
    <row r="37" spans="1:38" s="1474" customFormat="1" ht="23.25" customHeight="1">
      <c r="A37" s="778"/>
      <c r="B37" s="778"/>
      <c r="C37" s="1476"/>
      <c r="D37" s="1552" t="s">
        <v>717</v>
      </c>
      <c r="E37" s="1556"/>
      <c r="F37" s="1556"/>
      <c r="G37" s="1556"/>
      <c r="H37" s="1556"/>
      <c r="I37" s="1566"/>
      <c r="J37" s="1569"/>
      <c r="K37" s="1573"/>
      <c r="L37" s="1573"/>
      <c r="M37" s="1573"/>
      <c r="N37" s="1573"/>
      <c r="O37" s="1573"/>
      <c r="P37" s="1573"/>
      <c r="Q37" s="1585"/>
      <c r="R37" s="1588" t="str">
        <f>IF(AA37="","",Y27)</f>
        <v>委託費の３ヶ月分（基礎改善分を含み，処遇改善等加算の賃金改善要件分を除く）の額</v>
      </c>
      <c r="S37" s="1591"/>
      <c r="T37" s="1591"/>
      <c r="U37" s="1591"/>
      <c r="V37" s="1591"/>
      <c r="W37" s="1602"/>
      <c r="X37" s="1602"/>
      <c r="Y37" s="1611"/>
      <c r="Z37" s="1617" t="s">
        <v>134</v>
      </c>
      <c r="AA37" s="1589">
        <f>IF(W26="&gt;",AL26,"")</f>
        <v>15000000</v>
      </c>
      <c r="AB37" s="1592"/>
      <c r="AC37" s="1592"/>
      <c r="AD37" s="1592"/>
      <c r="AE37" s="1592"/>
      <c r="AF37" s="1592"/>
      <c r="AG37" s="1592"/>
      <c r="AH37" s="1612" t="s">
        <v>0</v>
      </c>
      <c r="AI37" s="612"/>
      <c r="AJ37" s="778"/>
    </row>
    <row r="38" spans="1:38" s="1474" customFormat="1" ht="34.5" customHeight="1">
      <c r="A38" s="778"/>
      <c r="B38" s="778"/>
      <c r="C38" s="1476"/>
      <c r="D38" s="1553"/>
      <c r="E38" s="1557"/>
      <c r="F38" s="1557"/>
      <c r="G38" s="1557"/>
      <c r="H38" s="1557"/>
      <c r="I38" s="1567"/>
      <c r="J38" s="1570" t="s">
        <v>719</v>
      </c>
      <c r="K38" s="1574"/>
      <c r="L38" s="1574"/>
      <c r="M38" s="1574"/>
      <c r="N38" s="1574"/>
      <c r="O38" s="1574"/>
      <c r="P38" s="1574"/>
      <c r="Q38" s="1586"/>
      <c r="R38" s="1589" t="str">
        <f>IF(AA38="","",Y28)</f>
        <v/>
      </c>
      <c r="S38" s="1592"/>
      <c r="T38" s="1592"/>
      <c r="U38" s="1592"/>
      <c r="V38" s="1592"/>
      <c r="W38" s="1603"/>
      <c r="X38" s="1603"/>
      <c r="Y38" s="1612" t="s">
        <v>0</v>
      </c>
      <c r="Z38" s="1617" t="s">
        <v>134</v>
      </c>
      <c r="AA38" s="1589" t="str">
        <f>IF(W27="&gt;",AL27,"")</f>
        <v/>
      </c>
      <c r="AB38" s="1592"/>
      <c r="AC38" s="1592"/>
      <c r="AD38" s="1592"/>
      <c r="AE38" s="1592"/>
      <c r="AF38" s="1592"/>
      <c r="AG38" s="1592"/>
      <c r="AH38" s="1612" t="s">
        <v>0</v>
      </c>
      <c r="AI38" s="612"/>
      <c r="AJ38" s="778"/>
      <c r="AL38" s="1474" t="str">
        <f>IF(AU38="","",AS28)</f>
        <v/>
      </c>
    </row>
    <row r="39" spans="1:38" s="1474" customFormat="1" ht="23.25" customHeight="1">
      <c r="A39" s="1478"/>
      <c r="B39" s="1478"/>
      <c r="C39" s="1478"/>
      <c r="D39" s="1478" t="s">
        <v>18</v>
      </c>
      <c r="E39" s="1496"/>
      <c r="F39" s="1496"/>
      <c r="G39" s="1496"/>
      <c r="H39" s="1496"/>
      <c r="I39" s="1496"/>
      <c r="J39" s="1496"/>
      <c r="K39" s="1575"/>
      <c r="L39" s="1575"/>
      <c r="M39" s="1575"/>
      <c r="N39" s="1575"/>
      <c r="O39" s="1575"/>
      <c r="P39" s="1575"/>
      <c r="Q39" s="1575"/>
      <c r="R39" s="1575"/>
      <c r="S39" s="1575"/>
      <c r="T39" s="1575"/>
      <c r="U39" s="1575"/>
      <c r="V39" s="1575"/>
      <c r="W39" s="1575"/>
      <c r="X39" s="1575"/>
      <c r="Y39" s="1478"/>
      <c r="Z39" s="1618"/>
      <c r="AA39" s="1618"/>
      <c r="AB39" s="1618"/>
      <c r="AC39" s="1618"/>
      <c r="AD39" s="1618"/>
      <c r="AE39" s="1618"/>
      <c r="AF39" s="1618"/>
      <c r="AG39" s="1618"/>
      <c r="AH39" s="1618"/>
      <c r="AI39" s="1618"/>
      <c r="AJ39" s="1618"/>
    </row>
    <row r="40" spans="1:38" s="1474" customFormat="1" ht="23.25" customHeight="1">
      <c r="A40" s="1475"/>
      <c r="B40" s="1475"/>
      <c r="C40" s="1475" t="s">
        <v>98</v>
      </c>
      <c r="D40" s="1479"/>
      <c r="E40" s="1479"/>
      <c r="F40" s="1479"/>
      <c r="G40" s="1479"/>
      <c r="H40" s="1479"/>
      <c r="I40" s="1479"/>
      <c r="J40" s="1571"/>
      <c r="K40" s="1571"/>
      <c r="L40" s="1571"/>
      <c r="M40" s="1571"/>
      <c r="N40" s="1571"/>
      <c r="O40" s="1571"/>
      <c r="P40" s="1571"/>
      <c r="Q40" s="1571"/>
      <c r="R40" s="1571"/>
      <c r="S40" s="1571"/>
      <c r="T40" s="1571"/>
      <c r="U40" s="1571"/>
      <c r="V40" s="1571"/>
      <c r="W40" s="1571"/>
      <c r="X40" s="1571"/>
      <c r="Y40" s="1571"/>
      <c r="Z40" s="1571"/>
      <c r="AA40" s="1571"/>
      <c r="AB40" s="1571"/>
      <c r="AC40" s="1571"/>
      <c r="AD40" s="1622" t="s">
        <v>541</v>
      </c>
      <c r="AE40" s="1623" t="s">
        <v>687</v>
      </c>
      <c r="AF40" s="1623"/>
      <c r="AG40" s="1623"/>
      <c r="AH40" s="1623"/>
      <c r="AI40" s="1623"/>
      <c r="AJ40" s="1622" t="s">
        <v>197</v>
      </c>
    </row>
    <row r="41" spans="1:38" s="1474" customFormat="1" ht="23.25" customHeight="1">
      <c r="A41" s="1475"/>
      <c r="B41" s="1475"/>
      <c r="C41" s="1475"/>
      <c r="D41" s="1479"/>
      <c r="E41" s="1479"/>
      <c r="F41" s="1479"/>
      <c r="G41" s="1479"/>
      <c r="H41" s="1479"/>
      <c r="I41" s="1479"/>
      <c r="J41" s="1571"/>
      <c r="K41" s="1571"/>
      <c r="L41" s="1571"/>
      <c r="M41" s="1571"/>
      <c r="N41" s="1571"/>
      <c r="O41" s="1571"/>
      <c r="P41" s="1571"/>
      <c r="Q41" s="1571"/>
      <c r="R41" s="1571"/>
      <c r="S41" s="1571"/>
      <c r="T41" s="1571"/>
      <c r="U41" s="1571"/>
      <c r="V41" s="1571"/>
      <c r="W41" s="1571"/>
      <c r="X41" s="1571"/>
      <c r="Y41" s="1571"/>
      <c r="Z41" s="1571"/>
      <c r="AA41" s="1571"/>
      <c r="AB41" s="1571"/>
      <c r="AC41" s="1571"/>
      <c r="AD41" s="1571"/>
      <c r="AE41" s="1571"/>
      <c r="AF41" s="1571"/>
      <c r="AG41" s="1571"/>
      <c r="AH41" s="1571"/>
      <c r="AI41" s="1571"/>
      <c r="AJ41" s="1622"/>
    </row>
    <row r="44" spans="1:38" s="1474" customFormat="1" ht="23.25" customHeight="1">
      <c r="AB44" s="778"/>
      <c r="AC44" s="778"/>
      <c r="AD44" s="778"/>
      <c r="AE44" s="778"/>
      <c r="AF44" s="778"/>
      <c r="AG44" s="778"/>
      <c r="AH44" s="778"/>
      <c r="AI44" s="778"/>
      <c r="AJ44" s="778"/>
      <c r="AK44" s="778"/>
    </row>
  </sheetData>
  <mergeCells count="46">
    <mergeCell ref="C4:D4"/>
    <mergeCell ref="C5:D5"/>
    <mergeCell ref="C6:D6"/>
    <mergeCell ref="C7:D7"/>
    <mergeCell ref="C8:D8"/>
    <mergeCell ref="C9:D9"/>
    <mergeCell ref="C10:D10"/>
    <mergeCell ref="C11:D11"/>
    <mergeCell ref="C12:D12"/>
    <mergeCell ref="C13:D13"/>
    <mergeCell ref="C14:D14"/>
    <mergeCell ref="E14:AJ14"/>
    <mergeCell ref="C15:D15"/>
    <mergeCell ref="C16:D16"/>
    <mergeCell ref="C17:D17"/>
    <mergeCell ref="C18:D18"/>
    <mergeCell ref="C19:D19"/>
    <mergeCell ref="Y24:AJ24"/>
    <mergeCell ref="Y25:AJ25"/>
    <mergeCell ref="W26:X26"/>
    <mergeCell ref="Y26:AJ26"/>
    <mergeCell ref="Y27:AJ27"/>
    <mergeCell ref="Y28:AJ28"/>
    <mergeCell ref="D36:I36"/>
    <mergeCell ref="AA36:AG36"/>
    <mergeCell ref="AA37:AG37"/>
    <mergeCell ref="J38:Q38"/>
    <mergeCell ref="R38:V38"/>
    <mergeCell ref="AA38:AG38"/>
    <mergeCell ref="AE40:AI40"/>
    <mergeCell ref="C24:F25"/>
    <mergeCell ref="G24:M25"/>
    <mergeCell ref="N24:N25"/>
    <mergeCell ref="O24:V25"/>
    <mergeCell ref="W24:X25"/>
    <mergeCell ref="AL24:AL25"/>
    <mergeCell ref="C26:M28"/>
    <mergeCell ref="N27:N28"/>
    <mergeCell ref="O27:V28"/>
    <mergeCell ref="W27:X28"/>
    <mergeCell ref="AL27:AL28"/>
    <mergeCell ref="J36:Q37"/>
    <mergeCell ref="R36:V37"/>
    <mergeCell ref="Y36:Y37"/>
    <mergeCell ref="D37:I38"/>
    <mergeCell ref="AN5:BN12"/>
  </mergeCells>
  <phoneticPr fontId="3"/>
  <dataValidations count="4">
    <dataValidation type="list" allowBlank="1" showDropDown="0" showInputMessage="1" showErrorMessage="1" sqref="C4:D19">
      <formula1>"○,－"</formula1>
    </dataValidation>
    <dataValidation type="list" allowBlank="1" showDropDown="0" showInputMessage="1" showErrorMessage="1" sqref="P22:R22 P2:R2">
      <formula1>"有　・　無,有,無"</formula1>
    </dataValidation>
    <dataValidation type="list" allowBlank="1" showDropDown="0" showInputMessage="1" showErrorMessage="1" sqref="N24:N27">
      <formula1>"○"</formula1>
    </dataValidation>
    <dataValidation type="list" allowBlank="1" showDropDown="0" showInputMessage="1" showErrorMessage="1" sqref="AE40:AI40">
      <formula1>"い　る　・　いない,い な い,い　　る,－"</formula1>
    </dataValidation>
  </dataValidations>
  <printOptions horizontalCentered="1" verticalCentered="1"/>
  <pageMargins left="0.74803149606299213" right="0.74803149606299213" top="0.98425196850393704" bottom="0.98425196850393704" header="0.51181102362204722" footer="0.51181102362204722"/>
  <pageSetup paperSize="9" scale="80" fitToWidth="1" fitToHeight="1" orientation="portrait" usePrinterDefaults="1" blackAndWhite="1" cellComments="asDisplayed" r:id="rId1"/>
  <headerFooter alignWithMargins="0">
    <oddFooter xml:space="preserve">&amp;C2/4
</oddFooter>
  </headerFooter>
  <drawing r:id="rId2"/>
  <legacyDrawing r:id="rId3"/>
</worksheet>
</file>

<file path=xl/worksheets/sheet24.xml><?xml version="1.0" encoding="utf-8"?>
<worksheet xmlns="http://schemas.openxmlformats.org/spreadsheetml/2006/main" xmlns:r="http://schemas.openxmlformats.org/officeDocument/2006/relationships" xmlns:mc="http://schemas.openxmlformats.org/markup-compatibility/2006">
  <sheetPr codeName="Sheet28">
    <tabColor rgb="FF92D050"/>
  </sheetPr>
  <dimension ref="A1:EA44"/>
  <sheetViews>
    <sheetView view="pageBreakPreview" zoomScale="85" zoomScaleSheetLayoutView="85" workbookViewId="0">
      <selection activeCell="A2" sqref="A2"/>
    </sheetView>
  </sheetViews>
  <sheetFormatPr defaultColWidth="0" defaultRowHeight="23.25" customHeight="1"/>
  <cols>
    <col min="1" max="19" width="2.625" style="778" customWidth="1"/>
    <col min="20" max="20" width="2.5" style="778" customWidth="1"/>
    <col min="21" max="36" width="2.625" style="778" customWidth="1"/>
    <col min="37" max="37" width="1.375" style="778" customWidth="1"/>
    <col min="38" max="38" width="12.125" style="1474" customWidth="1"/>
    <col min="39" max="65" width="2.625" style="1474" customWidth="1"/>
    <col min="66" max="131" width="2.625" style="1474" hidden="1" customWidth="1"/>
    <col min="132" max="16384" width="2.625" style="334" hidden="1" customWidth="1"/>
  </cols>
  <sheetData>
    <row r="1" spans="1:66" ht="23.25" customHeight="1">
      <c r="B1" s="1645" t="s">
        <v>830</v>
      </c>
    </row>
    <row r="2" spans="1:66" ht="16.5" customHeight="1">
      <c r="A2" s="1476"/>
      <c r="B2" s="1476"/>
      <c r="C2" s="1481" t="s">
        <v>510</v>
      </c>
      <c r="D2" s="1476"/>
      <c r="E2" s="1476"/>
      <c r="F2" s="1476"/>
      <c r="G2" s="1476"/>
      <c r="H2" s="1476"/>
      <c r="I2" s="1476"/>
      <c r="J2" s="1476"/>
      <c r="K2" s="1476"/>
      <c r="L2" s="1476"/>
      <c r="M2" s="1476"/>
      <c r="N2" s="1476"/>
      <c r="O2" s="1476"/>
      <c r="P2" s="1476"/>
      <c r="Q2" s="1476"/>
      <c r="R2" s="1476"/>
      <c r="S2" s="1476"/>
      <c r="T2" s="1476"/>
      <c r="U2" s="1476"/>
      <c r="V2" s="1476"/>
      <c r="W2" s="1476"/>
      <c r="X2" s="1476"/>
      <c r="Y2" s="1476"/>
      <c r="Z2" s="1476"/>
      <c r="AA2" s="1476"/>
      <c r="AB2" s="1476"/>
      <c r="AC2" s="1476"/>
      <c r="AD2" s="1476"/>
      <c r="AE2" s="1476"/>
      <c r="AF2" s="1476"/>
      <c r="AG2" s="1476"/>
      <c r="AH2" s="1476"/>
      <c r="AI2" s="1476"/>
      <c r="AJ2" s="1476"/>
      <c r="AK2" s="1513"/>
    </row>
    <row r="3" spans="1:66" ht="23.25" customHeight="1">
      <c r="A3" s="1477"/>
      <c r="B3" s="1477"/>
      <c r="C3" s="1531" t="s">
        <v>96</v>
      </c>
      <c r="D3" s="1542"/>
      <c r="E3" s="1482" t="s">
        <v>104</v>
      </c>
      <c r="F3" s="1546"/>
      <c r="G3" s="1546"/>
      <c r="H3" s="1546"/>
      <c r="I3" s="1546"/>
      <c r="J3" s="1546"/>
      <c r="K3" s="1546"/>
      <c r="L3" s="1546"/>
      <c r="M3" s="1546"/>
      <c r="N3" s="1546"/>
      <c r="O3" s="1546"/>
      <c r="P3" s="1546"/>
      <c r="Q3" s="1546"/>
      <c r="R3" s="1546"/>
      <c r="S3" s="1546"/>
      <c r="T3" s="1546"/>
      <c r="U3" s="1546"/>
      <c r="V3" s="1546"/>
      <c r="W3" s="1546"/>
      <c r="X3" s="1546"/>
      <c r="Y3" s="1546"/>
      <c r="Z3" s="1546"/>
      <c r="AA3" s="1546"/>
      <c r="AB3" s="1546"/>
      <c r="AC3" s="1546"/>
      <c r="AD3" s="1546"/>
      <c r="AE3" s="1546"/>
      <c r="AF3" s="1546"/>
      <c r="AG3" s="1546"/>
      <c r="AH3" s="1546"/>
      <c r="AI3" s="1546"/>
      <c r="AJ3" s="1492"/>
      <c r="AK3" s="1474"/>
      <c r="AL3" s="1482" t="s">
        <v>454</v>
      </c>
      <c r="AM3" s="334"/>
      <c r="AN3" s="334"/>
      <c r="AO3" s="334"/>
      <c r="AP3" s="334"/>
      <c r="AQ3" s="334"/>
      <c r="AR3" s="334"/>
      <c r="AS3" s="334"/>
      <c r="AT3" s="334"/>
      <c r="AU3" s="334"/>
      <c r="AV3" s="334"/>
      <c r="AW3" s="334"/>
      <c r="AX3" s="334"/>
      <c r="AY3" s="334"/>
      <c r="AZ3" s="334"/>
      <c r="BA3" s="334"/>
      <c r="BB3" s="334"/>
      <c r="BC3" s="334"/>
      <c r="BD3" s="334"/>
      <c r="BE3" s="334"/>
      <c r="BF3" s="334"/>
      <c r="BG3" s="334"/>
      <c r="BH3" s="334"/>
      <c r="BI3" s="334"/>
      <c r="BJ3" s="334"/>
      <c r="BK3" s="334"/>
      <c r="BL3" s="334"/>
    </row>
    <row r="4" spans="1:66" ht="23.25" customHeight="1">
      <c r="A4" s="1475"/>
      <c r="B4" s="1475"/>
      <c r="C4" s="1532"/>
      <c r="D4" s="1543"/>
      <c r="E4" s="1502" t="s">
        <v>706</v>
      </c>
      <c r="F4" s="1502"/>
      <c r="G4" s="1502"/>
      <c r="H4" s="1502"/>
      <c r="I4" s="1502"/>
      <c r="J4" s="1502"/>
      <c r="K4" s="1502"/>
      <c r="L4" s="1502"/>
      <c r="M4" s="1502"/>
      <c r="N4" s="1502"/>
      <c r="O4" s="1502"/>
      <c r="P4" s="1502"/>
      <c r="Q4" s="1502"/>
      <c r="R4" s="1502"/>
      <c r="S4" s="1502"/>
      <c r="T4" s="1502"/>
      <c r="U4" s="1502"/>
      <c r="V4" s="1502"/>
      <c r="W4" s="1502"/>
      <c r="X4" s="1502"/>
      <c r="Y4" s="1502"/>
      <c r="Z4" s="1502"/>
      <c r="AA4" s="1502"/>
      <c r="AB4" s="1502"/>
      <c r="AC4" s="1502"/>
      <c r="AD4" s="1502"/>
      <c r="AE4" s="1502"/>
      <c r="AF4" s="1502"/>
      <c r="AG4" s="1502"/>
      <c r="AH4" s="1502"/>
      <c r="AI4" s="1502"/>
      <c r="AJ4" s="1511"/>
      <c r="AK4" s="1474"/>
      <c r="AL4" s="1651"/>
      <c r="AM4" s="334"/>
      <c r="AN4" s="334"/>
      <c r="AO4" s="334"/>
      <c r="AP4" s="334"/>
      <c r="AQ4" s="334"/>
      <c r="AR4" s="334"/>
      <c r="AS4" s="334"/>
      <c r="AT4" s="334"/>
      <c r="AU4" s="334"/>
      <c r="AV4" s="334"/>
      <c r="AW4" s="334"/>
      <c r="AX4" s="334"/>
      <c r="AY4" s="334"/>
      <c r="AZ4" s="334"/>
      <c r="BA4" s="334"/>
      <c r="BB4" s="334"/>
      <c r="BC4" s="334"/>
      <c r="BD4" s="334"/>
      <c r="BE4" s="334"/>
      <c r="BF4" s="334"/>
      <c r="BG4" s="334"/>
      <c r="BH4" s="334"/>
      <c r="BI4" s="334"/>
      <c r="BJ4" s="334"/>
      <c r="BK4" s="334"/>
      <c r="BL4" s="334"/>
    </row>
    <row r="5" spans="1:66" ht="23.25" customHeight="1">
      <c r="A5" s="1475"/>
      <c r="B5" s="1475"/>
      <c r="C5" s="1532"/>
      <c r="D5" s="1543"/>
      <c r="E5" s="1502" t="s">
        <v>299</v>
      </c>
      <c r="F5" s="1502"/>
      <c r="G5" s="1502"/>
      <c r="H5" s="1502"/>
      <c r="I5" s="1502"/>
      <c r="J5" s="1502"/>
      <c r="K5" s="1502"/>
      <c r="L5" s="1502"/>
      <c r="M5" s="1502"/>
      <c r="N5" s="1502"/>
      <c r="O5" s="1502"/>
      <c r="P5" s="1502"/>
      <c r="Q5" s="1502"/>
      <c r="R5" s="1502"/>
      <c r="S5" s="1502"/>
      <c r="T5" s="1502"/>
      <c r="U5" s="1502"/>
      <c r="V5" s="1502"/>
      <c r="W5" s="1502"/>
      <c r="X5" s="1502"/>
      <c r="Y5" s="1502"/>
      <c r="Z5" s="1502"/>
      <c r="AA5" s="1502"/>
      <c r="AB5" s="1502"/>
      <c r="AC5" s="1502"/>
      <c r="AD5" s="1502"/>
      <c r="AE5" s="1502"/>
      <c r="AF5" s="1502"/>
      <c r="AG5" s="1502"/>
      <c r="AH5" s="1502"/>
      <c r="AI5" s="1502"/>
      <c r="AJ5" s="1511"/>
      <c r="AK5" s="1474"/>
      <c r="AL5" s="1633"/>
      <c r="AM5" s="334"/>
      <c r="AN5" s="1652"/>
      <c r="AO5" s="1652"/>
      <c r="AP5" s="1652"/>
      <c r="AQ5" s="1652"/>
      <c r="AR5" s="1652"/>
      <c r="AS5" s="1652"/>
      <c r="AT5" s="1652"/>
      <c r="AU5" s="1652"/>
      <c r="AV5" s="1652"/>
      <c r="AW5" s="1652"/>
      <c r="AX5" s="1652"/>
      <c r="AY5" s="1652"/>
      <c r="AZ5" s="1652"/>
      <c r="BA5" s="1652"/>
      <c r="BB5" s="1652"/>
      <c r="BC5" s="1652"/>
      <c r="BD5" s="1652"/>
      <c r="BE5" s="1652"/>
      <c r="BF5" s="1652"/>
      <c r="BG5" s="1652"/>
      <c r="BH5" s="1652"/>
      <c r="BI5" s="1652"/>
      <c r="BJ5" s="1652"/>
      <c r="BK5" s="1652"/>
      <c r="BL5" s="1652"/>
      <c r="BM5" s="1652"/>
      <c r="BN5" s="1652"/>
    </row>
    <row r="6" spans="1:66" ht="23.25" customHeight="1">
      <c r="A6" s="1475"/>
      <c r="B6" s="1475"/>
      <c r="C6" s="1532"/>
      <c r="D6" s="1543"/>
      <c r="E6" s="1502" t="s">
        <v>60</v>
      </c>
      <c r="F6" s="1558"/>
      <c r="G6" s="1558"/>
      <c r="H6" s="1558"/>
      <c r="I6" s="1558"/>
      <c r="J6" s="1558"/>
      <c r="K6" s="1558"/>
      <c r="L6" s="1558"/>
      <c r="M6" s="1558"/>
      <c r="N6" s="1558"/>
      <c r="O6" s="1558"/>
      <c r="P6" s="1558"/>
      <c r="Q6" s="1558"/>
      <c r="R6" s="1558"/>
      <c r="S6" s="1558"/>
      <c r="T6" s="1558"/>
      <c r="U6" s="1558"/>
      <c r="V6" s="1558"/>
      <c r="W6" s="1558"/>
      <c r="X6" s="1558"/>
      <c r="Y6" s="1558"/>
      <c r="Z6" s="1558"/>
      <c r="AA6" s="1558"/>
      <c r="AB6" s="1558"/>
      <c r="AC6" s="1558"/>
      <c r="AD6" s="1558"/>
      <c r="AE6" s="1558"/>
      <c r="AF6" s="1558"/>
      <c r="AG6" s="1558"/>
      <c r="AH6" s="1558"/>
      <c r="AI6" s="1558"/>
      <c r="AJ6" s="1626"/>
      <c r="AK6" s="1474"/>
      <c r="AL6" s="1633"/>
      <c r="AM6" s="334"/>
      <c r="AN6" s="1652"/>
      <c r="AO6" s="1652"/>
      <c r="AP6" s="1652"/>
      <c r="AQ6" s="1652"/>
      <c r="AR6" s="1652"/>
      <c r="AS6" s="1652"/>
      <c r="AT6" s="1652"/>
      <c r="AU6" s="1652"/>
      <c r="AV6" s="1652"/>
      <c r="AW6" s="1652"/>
      <c r="AX6" s="1652"/>
      <c r="AY6" s="1652"/>
      <c r="AZ6" s="1652"/>
      <c r="BA6" s="1652"/>
      <c r="BB6" s="1652"/>
      <c r="BC6" s="1652"/>
      <c r="BD6" s="1652"/>
      <c r="BE6" s="1652"/>
      <c r="BF6" s="1652"/>
      <c r="BG6" s="1652"/>
      <c r="BH6" s="1652"/>
      <c r="BI6" s="1652"/>
      <c r="BJ6" s="1652"/>
      <c r="BK6" s="1652"/>
      <c r="BL6" s="1652"/>
      <c r="BM6" s="1652"/>
      <c r="BN6" s="1652"/>
    </row>
    <row r="7" spans="1:66" ht="23.25" customHeight="1">
      <c r="A7" s="1475"/>
      <c r="B7" s="1475"/>
      <c r="C7" s="1532"/>
      <c r="D7" s="1543"/>
      <c r="E7" s="1502" t="s">
        <v>707</v>
      </c>
      <c r="F7" s="1558"/>
      <c r="G7" s="1558"/>
      <c r="H7" s="1558"/>
      <c r="I7" s="1558"/>
      <c r="J7" s="1558"/>
      <c r="K7" s="1558"/>
      <c r="L7" s="1558"/>
      <c r="M7" s="1558"/>
      <c r="N7" s="1558"/>
      <c r="O7" s="1558"/>
      <c r="P7" s="1558"/>
      <c r="Q7" s="1558"/>
      <c r="R7" s="1558"/>
      <c r="S7" s="1558"/>
      <c r="T7" s="1558"/>
      <c r="U7" s="1558"/>
      <c r="V7" s="1558"/>
      <c r="W7" s="1558"/>
      <c r="X7" s="1558"/>
      <c r="Y7" s="1558"/>
      <c r="Z7" s="1558"/>
      <c r="AA7" s="1558"/>
      <c r="AB7" s="1558"/>
      <c r="AC7" s="1558"/>
      <c r="AD7" s="1558"/>
      <c r="AE7" s="1558"/>
      <c r="AF7" s="1558"/>
      <c r="AG7" s="1558"/>
      <c r="AH7" s="1558"/>
      <c r="AI7" s="1558"/>
      <c r="AJ7" s="1626"/>
      <c r="AK7" s="1474"/>
      <c r="AL7" s="1633"/>
      <c r="AM7" s="334"/>
      <c r="AN7" s="1652"/>
      <c r="AO7" s="1652"/>
      <c r="AP7" s="1652"/>
      <c r="AQ7" s="1652"/>
      <c r="AR7" s="1652"/>
      <c r="AS7" s="1652"/>
      <c r="AT7" s="1652"/>
      <c r="AU7" s="1652"/>
      <c r="AV7" s="1652"/>
      <c r="AW7" s="1652"/>
      <c r="AX7" s="1652"/>
      <c r="AY7" s="1652"/>
      <c r="AZ7" s="1652"/>
      <c r="BA7" s="1652"/>
      <c r="BB7" s="1652"/>
      <c r="BC7" s="1652"/>
      <c r="BD7" s="1652"/>
      <c r="BE7" s="1652"/>
      <c r="BF7" s="1652"/>
      <c r="BG7" s="1652"/>
      <c r="BH7" s="1652"/>
      <c r="BI7" s="1652"/>
      <c r="BJ7" s="1652"/>
      <c r="BK7" s="1652"/>
      <c r="BL7" s="1652"/>
      <c r="BM7" s="1652"/>
      <c r="BN7" s="1652"/>
    </row>
    <row r="8" spans="1:66" ht="23.25" customHeight="1">
      <c r="A8" s="1475"/>
      <c r="B8" s="1475"/>
      <c r="C8" s="1532"/>
      <c r="D8" s="1543"/>
      <c r="E8" s="1502" t="s">
        <v>711</v>
      </c>
      <c r="F8" s="1558"/>
      <c r="G8" s="1558"/>
      <c r="H8" s="1558"/>
      <c r="I8" s="1558"/>
      <c r="J8" s="1558"/>
      <c r="K8" s="1558"/>
      <c r="L8" s="1558"/>
      <c r="M8" s="1558"/>
      <c r="N8" s="1558"/>
      <c r="O8" s="1558"/>
      <c r="P8" s="1558"/>
      <c r="Q8" s="1558"/>
      <c r="R8" s="1558"/>
      <c r="S8" s="1558"/>
      <c r="T8" s="1558"/>
      <c r="U8" s="1558"/>
      <c r="V8" s="1558"/>
      <c r="W8" s="1558"/>
      <c r="X8" s="1558"/>
      <c r="Y8" s="1558"/>
      <c r="Z8" s="1558"/>
      <c r="AA8" s="1558"/>
      <c r="AB8" s="1558"/>
      <c r="AC8" s="1558"/>
      <c r="AD8" s="1558"/>
      <c r="AE8" s="1558"/>
      <c r="AF8" s="1558"/>
      <c r="AG8" s="1558"/>
      <c r="AH8" s="1558"/>
      <c r="AI8" s="1558"/>
      <c r="AJ8" s="1626"/>
      <c r="AK8" s="1474"/>
      <c r="AL8" s="1644"/>
      <c r="AN8" s="1652"/>
      <c r="AO8" s="1652"/>
      <c r="AP8" s="1652"/>
      <c r="AQ8" s="1652"/>
      <c r="AR8" s="1652"/>
      <c r="AS8" s="1652"/>
      <c r="AT8" s="1652"/>
      <c r="AU8" s="1652"/>
      <c r="AV8" s="1652"/>
      <c r="AW8" s="1652"/>
      <c r="AX8" s="1652"/>
      <c r="AY8" s="1652"/>
      <c r="AZ8" s="1652"/>
      <c r="BA8" s="1652"/>
      <c r="BB8" s="1652"/>
      <c r="BC8" s="1652"/>
      <c r="BD8" s="1652"/>
      <c r="BE8" s="1652"/>
      <c r="BF8" s="1652"/>
      <c r="BG8" s="1652"/>
      <c r="BH8" s="1652"/>
      <c r="BI8" s="1652"/>
      <c r="BJ8" s="1652"/>
      <c r="BK8" s="1652"/>
      <c r="BL8" s="1652"/>
      <c r="BM8" s="1652"/>
      <c r="BN8" s="1652"/>
    </row>
    <row r="9" spans="1:66" ht="23.25" customHeight="1">
      <c r="A9" s="1475"/>
      <c r="B9" s="1475"/>
      <c r="C9" s="1532"/>
      <c r="D9" s="1543"/>
      <c r="E9" s="1502" t="s">
        <v>639</v>
      </c>
      <c r="F9" s="1502"/>
      <c r="G9" s="1502"/>
      <c r="H9" s="1502"/>
      <c r="I9" s="1502"/>
      <c r="J9" s="1502"/>
      <c r="K9" s="1502"/>
      <c r="L9" s="1502"/>
      <c r="M9" s="1502"/>
      <c r="N9" s="1502"/>
      <c r="O9" s="1502"/>
      <c r="P9" s="1502"/>
      <c r="Q9" s="1502"/>
      <c r="R9" s="1502"/>
      <c r="S9" s="1502"/>
      <c r="T9" s="1502"/>
      <c r="U9" s="1502"/>
      <c r="V9" s="1502"/>
      <c r="W9" s="1502"/>
      <c r="X9" s="1502"/>
      <c r="Y9" s="1502"/>
      <c r="Z9" s="1502"/>
      <c r="AA9" s="1502"/>
      <c r="AB9" s="1502"/>
      <c r="AC9" s="1502"/>
      <c r="AD9" s="1502"/>
      <c r="AE9" s="1502"/>
      <c r="AF9" s="1502"/>
      <c r="AG9" s="1502"/>
      <c r="AH9" s="1502"/>
      <c r="AI9" s="1502"/>
      <c r="AJ9" s="1511"/>
      <c r="AK9" s="1474"/>
      <c r="AL9" s="1644"/>
      <c r="AN9" s="1652"/>
      <c r="AO9" s="1652"/>
      <c r="AP9" s="1652"/>
      <c r="AQ9" s="1652"/>
      <c r="AR9" s="1652"/>
      <c r="AS9" s="1652"/>
      <c r="AT9" s="1652"/>
      <c r="AU9" s="1652"/>
      <c r="AV9" s="1652"/>
      <c r="AW9" s="1652"/>
      <c r="AX9" s="1652"/>
      <c r="AY9" s="1652"/>
      <c r="AZ9" s="1652"/>
      <c r="BA9" s="1652"/>
      <c r="BB9" s="1652"/>
      <c r="BC9" s="1652"/>
      <c r="BD9" s="1652"/>
      <c r="BE9" s="1652"/>
      <c r="BF9" s="1652"/>
      <c r="BG9" s="1652"/>
      <c r="BH9" s="1652"/>
      <c r="BI9" s="1652"/>
      <c r="BJ9" s="1652"/>
      <c r="BK9" s="1652"/>
      <c r="BL9" s="1652"/>
      <c r="BM9" s="1652"/>
      <c r="BN9" s="1652"/>
    </row>
    <row r="10" spans="1:66" ht="23.25" customHeight="1">
      <c r="A10" s="1475"/>
      <c r="B10" s="1475"/>
      <c r="C10" s="1532"/>
      <c r="D10" s="1543"/>
      <c r="E10" s="1502" t="s">
        <v>397</v>
      </c>
      <c r="F10" s="1502"/>
      <c r="G10" s="1502"/>
      <c r="H10" s="1502"/>
      <c r="I10" s="1502"/>
      <c r="J10" s="1502"/>
      <c r="K10" s="1502"/>
      <c r="L10" s="1502"/>
      <c r="M10" s="1502"/>
      <c r="N10" s="1502"/>
      <c r="O10" s="1502"/>
      <c r="P10" s="1502"/>
      <c r="Q10" s="1502"/>
      <c r="R10" s="1502"/>
      <c r="S10" s="1502"/>
      <c r="T10" s="1502"/>
      <c r="U10" s="1502"/>
      <c r="V10" s="1502"/>
      <c r="W10" s="1502"/>
      <c r="X10" s="1502"/>
      <c r="Y10" s="1502"/>
      <c r="Z10" s="1502"/>
      <c r="AA10" s="1502"/>
      <c r="AB10" s="1502"/>
      <c r="AC10" s="1502"/>
      <c r="AD10" s="1502"/>
      <c r="AE10" s="1502"/>
      <c r="AF10" s="1502"/>
      <c r="AG10" s="1502"/>
      <c r="AH10" s="1502"/>
      <c r="AI10" s="1502"/>
      <c r="AJ10" s="1511"/>
      <c r="AK10" s="1474"/>
      <c r="AL10" s="1633"/>
      <c r="AM10" s="334"/>
      <c r="AN10" s="1652"/>
      <c r="AO10" s="1652"/>
      <c r="AP10" s="1652"/>
      <c r="AQ10" s="1652"/>
      <c r="AR10" s="1652"/>
      <c r="AS10" s="1652"/>
      <c r="AT10" s="1652"/>
      <c r="AU10" s="1652"/>
      <c r="AV10" s="1652"/>
      <c r="AW10" s="1652"/>
      <c r="AX10" s="1652"/>
      <c r="AY10" s="1652"/>
      <c r="AZ10" s="1652"/>
      <c r="BA10" s="1652"/>
      <c r="BB10" s="1652"/>
      <c r="BC10" s="1652"/>
      <c r="BD10" s="1652"/>
      <c r="BE10" s="1652"/>
      <c r="BF10" s="1652"/>
      <c r="BG10" s="1652"/>
      <c r="BH10" s="1652"/>
      <c r="BI10" s="1652"/>
      <c r="BJ10" s="1652"/>
      <c r="BK10" s="1652"/>
      <c r="BL10" s="1652"/>
      <c r="BM10" s="1652"/>
      <c r="BN10" s="1652"/>
    </row>
    <row r="11" spans="1:66" ht="23.25" customHeight="1">
      <c r="A11" s="1475"/>
      <c r="B11" s="1475"/>
      <c r="C11" s="1532"/>
      <c r="D11" s="1543"/>
      <c r="E11" s="1502" t="s">
        <v>546</v>
      </c>
      <c r="F11" s="1502"/>
      <c r="G11" s="1502"/>
      <c r="H11" s="1502"/>
      <c r="I11" s="1502"/>
      <c r="J11" s="1502"/>
      <c r="K11" s="1502"/>
      <c r="L11" s="1502"/>
      <c r="M11" s="1502"/>
      <c r="N11" s="1502"/>
      <c r="O11" s="1502"/>
      <c r="P11" s="1502"/>
      <c r="Q11" s="1502"/>
      <c r="R11" s="1502"/>
      <c r="S11" s="1502"/>
      <c r="T11" s="1502"/>
      <c r="U11" s="1502"/>
      <c r="V11" s="1502"/>
      <c r="W11" s="1502"/>
      <c r="X11" s="1502"/>
      <c r="Y11" s="1502"/>
      <c r="Z11" s="1502"/>
      <c r="AA11" s="1502"/>
      <c r="AB11" s="1502"/>
      <c r="AC11" s="1502"/>
      <c r="AD11" s="1502"/>
      <c r="AE11" s="1502"/>
      <c r="AF11" s="1502"/>
      <c r="AG11" s="1502"/>
      <c r="AH11" s="1502"/>
      <c r="AI11" s="1502"/>
      <c r="AJ11" s="1511"/>
      <c r="AK11" s="1474"/>
      <c r="AL11" s="1633"/>
      <c r="AM11" s="334"/>
      <c r="AN11" s="1652"/>
      <c r="AO11" s="1652"/>
      <c r="AP11" s="1652"/>
      <c r="AQ11" s="1652"/>
      <c r="AR11" s="1652"/>
      <c r="AS11" s="1652"/>
      <c r="AT11" s="1652"/>
      <c r="AU11" s="1652"/>
      <c r="AV11" s="1652"/>
      <c r="AW11" s="1652"/>
      <c r="AX11" s="1652"/>
      <c r="AY11" s="1652"/>
      <c r="AZ11" s="1652"/>
      <c r="BA11" s="1652"/>
      <c r="BB11" s="1652"/>
      <c r="BC11" s="1652"/>
      <c r="BD11" s="1652"/>
      <c r="BE11" s="1652"/>
      <c r="BF11" s="1652"/>
      <c r="BG11" s="1652"/>
      <c r="BH11" s="1652"/>
      <c r="BI11" s="1652"/>
      <c r="BJ11" s="1652"/>
      <c r="BK11" s="1652"/>
      <c r="BL11" s="1652"/>
      <c r="BM11" s="1652"/>
      <c r="BN11" s="1652"/>
    </row>
    <row r="12" spans="1:66" ht="23.25" customHeight="1">
      <c r="A12" s="1475"/>
      <c r="B12" s="1475"/>
      <c r="C12" s="1532"/>
      <c r="D12" s="1543"/>
      <c r="E12" s="1502" t="s">
        <v>106</v>
      </c>
      <c r="F12" s="1502"/>
      <c r="G12" s="1502"/>
      <c r="H12" s="1502"/>
      <c r="I12" s="1502"/>
      <c r="J12" s="1502"/>
      <c r="K12" s="1502"/>
      <c r="L12" s="1502"/>
      <c r="M12" s="1502"/>
      <c r="N12" s="1502"/>
      <c r="O12" s="1502"/>
      <c r="P12" s="1502"/>
      <c r="Q12" s="1502"/>
      <c r="R12" s="1502"/>
      <c r="S12" s="1502"/>
      <c r="T12" s="1502"/>
      <c r="U12" s="1502"/>
      <c r="V12" s="1502"/>
      <c r="W12" s="1502"/>
      <c r="X12" s="1502"/>
      <c r="Y12" s="1502"/>
      <c r="Z12" s="1502"/>
      <c r="AA12" s="1502"/>
      <c r="AB12" s="1502"/>
      <c r="AC12" s="1502"/>
      <c r="AD12" s="1502"/>
      <c r="AE12" s="1502"/>
      <c r="AF12" s="1502"/>
      <c r="AG12" s="1502"/>
      <c r="AH12" s="1502"/>
      <c r="AI12" s="1502"/>
      <c r="AJ12" s="1511"/>
      <c r="AK12" s="1474"/>
      <c r="AL12" s="1633"/>
      <c r="AM12" s="334"/>
      <c r="AN12" s="1652"/>
      <c r="AO12" s="1652"/>
      <c r="AP12" s="1652"/>
      <c r="AQ12" s="1652"/>
      <c r="AR12" s="1652"/>
      <c r="AS12" s="1652"/>
      <c r="AT12" s="1652"/>
      <c r="AU12" s="1652"/>
      <c r="AV12" s="1652"/>
      <c r="AW12" s="1652"/>
      <c r="AX12" s="1652"/>
      <c r="AY12" s="1652"/>
      <c r="AZ12" s="1652"/>
      <c r="BA12" s="1652"/>
      <c r="BB12" s="1652"/>
      <c r="BC12" s="1652"/>
      <c r="BD12" s="1652"/>
      <c r="BE12" s="1652"/>
      <c r="BF12" s="1652"/>
      <c r="BG12" s="1652"/>
      <c r="BH12" s="1652"/>
      <c r="BI12" s="1652"/>
      <c r="BJ12" s="1652"/>
      <c r="BK12" s="1652"/>
      <c r="BL12" s="1652"/>
      <c r="BM12" s="1652"/>
      <c r="BN12" s="1652"/>
    </row>
    <row r="13" spans="1:66" ht="23.25" customHeight="1">
      <c r="A13" s="1475"/>
      <c r="B13" s="1475"/>
      <c r="C13" s="1532"/>
      <c r="D13" s="1543"/>
      <c r="E13" s="1502" t="s">
        <v>641</v>
      </c>
      <c r="F13" s="1502"/>
      <c r="G13" s="1502"/>
      <c r="H13" s="1502"/>
      <c r="I13" s="1502"/>
      <c r="J13" s="1502"/>
      <c r="K13" s="1502"/>
      <c r="L13" s="1502"/>
      <c r="M13" s="1502"/>
      <c r="N13" s="1502"/>
      <c r="O13" s="1502"/>
      <c r="P13" s="1502"/>
      <c r="Q13" s="1502"/>
      <c r="R13" s="1502"/>
      <c r="S13" s="1502"/>
      <c r="T13" s="1502"/>
      <c r="U13" s="1502"/>
      <c r="V13" s="1502"/>
      <c r="W13" s="1502"/>
      <c r="X13" s="1502"/>
      <c r="Y13" s="1502"/>
      <c r="Z13" s="1502"/>
      <c r="AA13" s="1502"/>
      <c r="AB13" s="1502"/>
      <c r="AC13" s="1502"/>
      <c r="AD13" s="1502"/>
      <c r="AE13" s="1502"/>
      <c r="AF13" s="1502"/>
      <c r="AG13" s="1502"/>
      <c r="AH13" s="1502"/>
      <c r="AI13" s="1502"/>
      <c r="AJ13" s="1511"/>
      <c r="AK13" s="1474"/>
      <c r="AL13" s="1633"/>
      <c r="AM13" s="334"/>
      <c r="AN13" s="334"/>
      <c r="AO13" s="334"/>
      <c r="AP13" s="334"/>
      <c r="AQ13" s="334"/>
      <c r="AR13" s="334"/>
      <c r="AS13" s="334"/>
      <c r="AT13" s="334"/>
      <c r="AU13" s="334"/>
      <c r="AV13" s="334"/>
      <c r="AW13" s="334"/>
      <c r="AX13" s="334"/>
      <c r="AY13" s="334"/>
      <c r="AZ13" s="334"/>
      <c r="BA13" s="334"/>
      <c r="BB13" s="334"/>
      <c r="BC13" s="334"/>
      <c r="BD13" s="334"/>
      <c r="BE13" s="334"/>
      <c r="BF13" s="334"/>
      <c r="BG13" s="334"/>
      <c r="BH13" s="334"/>
      <c r="BI13" s="334"/>
      <c r="BJ13" s="334"/>
      <c r="BK13" s="334"/>
      <c r="BL13" s="334"/>
    </row>
    <row r="14" spans="1:66" ht="23.25" customHeight="1">
      <c r="A14" s="1475"/>
      <c r="B14" s="1475"/>
      <c r="C14" s="1532"/>
      <c r="D14" s="1543"/>
      <c r="E14" s="1554" t="s">
        <v>217</v>
      </c>
      <c r="F14" s="1554"/>
      <c r="G14" s="1554"/>
      <c r="H14" s="1554"/>
      <c r="I14" s="1554"/>
      <c r="J14" s="1554"/>
      <c r="K14" s="1554"/>
      <c r="L14" s="1554"/>
      <c r="M14" s="1554"/>
      <c r="N14" s="1554"/>
      <c r="O14" s="1554"/>
      <c r="P14" s="1554"/>
      <c r="Q14" s="1554"/>
      <c r="R14" s="1554"/>
      <c r="S14" s="1554"/>
      <c r="T14" s="1554"/>
      <c r="U14" s="1554"/>
      <c r="V14" s="1554"/>
      <c r="W14" s="1554"/>
      <c r="X14" s="1554"/>
      <c r="Y14" s="1554"/>
      <c r="Z14" s="1554"/>
      <c r="AA14" s="1554"/>
      <c r="AB14" s="1554"/>
      <c r="AC14" s="1554"/>
      <c r="AD14" s="1554"/>
      <c r="AE14" s="1554"/>
      <c r="AF14" s="1554"/>
      <c r="AG14" s="1554"/>
      <c r="AH14" s="1554"/>
      <c r="AI14" s="1554"/>
      <c r="AJ14" s="1627"/>
      <c r="AK14" s="1474"/>
      <c r="AL14" s="1633"/>
      <c r="AM14" s="334"/>
      <c r="AN14" s="334"/>
      <c r="AO14" s="334"/>
      <c r="AP14" s="334"/>
      <c r="AQ14" s="334"/>
      <c r="AR14" s="334"/>
      <c r="AS14" s="334"/>
      <c r="AT14" s="334"/>
      <c r="AU14" s="334"/>
      <c r="AV14" s="334"/>
      <c r="AW14" s="334"/>
      <c r="AX14" s="334"/>
      <c r="AY14" s="334"/>
      <c r="AZ14" s="334"/>
      <c r="BA14" s="334"/>
      <c r="BB14" s="334"/>
      <c r="BC14" s="334"/>
      <c r="BD14" s="334"/>
      <c r="BE14" s="334"/>
      <c r="BF14" s="334"/>
      <c r="BG14" s="334"/>
      <c r="BH14" s="334"/>
      <c r="BI14" s="334"/>
      <c r="BJ14" s="334"/>
      <c r="BK14" s="334"/>
      <c r="BL14" s="334"/>
    </row>
    <row r="15" spans="1:66" ht="23.25" customHeight="1">
      <c r="A15" s="1475"/>
      <c r="B15" s="1475"/>
      <c r="C15" s="1532"/>
      <c r="D15" s="1543"/>
      <c r="E15" s="1502" t="s">
        <v>107</v>
      </c>
      <c r="F15" s="1502"/>
      <c r="G15" s="1502"/>
      <c r="H15" s="1502"/>
      <c r="I15" s="1502"/>
      <c r="J15" s="1502"/>
      <c r="K15" s="1502"/>
      <c r="L15" s="1502"/>
      <c r="M15" s="1502"/>
      <c r="N15" s="1502"/>
      <c r="O15" s="1502"/>
      <c r="P15" s="1502"/>
      <c r="Q15" s="1502"/>
      <c r="R15" s="1502"/>
      <c r="S15" s="1502"/>
      <c r="T15" s="1502"/>
      <c r="U15" s="1502"/>
      <c r="V15" s="1502"/>
      <c r="W15" s="1502"/>
      <c r="X15" s="1502"/>
      <c r="Y15" s="1502"/>
      <c r="Z15" s="1502"/>
      <c r="AA15" s="1502"/>
      <c r="AB15" s="1502"/>
      <c r="AC15" s="1502"/>
      <c r="AD15" s="1502"/>
      <c r="AE15" s="1502"/>
      <c r="AF15" s="1502"/>
      <c r="AG15" s="1502"/>
      <c r="AH15" s="1502"/>
      <c r="AI15" s="1502"/>
      <c r="AJ15" s="1511"/>
      <c r="AK15" s="1474"/>
      <c r="AL15" s="1644"/>
    </row>
    <row r="16" spans="1:66" ht="23.25" customHeight="1">
      <c r="A16" s="1475"/>
      <c r="B16" s="1475"/>
      <c r="C16" s="1532"/>
      <c r="D16" s="1543"/>
      <c r="E16" s="1502" t="s">
        <v>712</v>
      </c>
      <c r="F16" s="1502"/>
      <c r="G16" s="1502"/>
      <c r="H16" s="1502"/>
      <c r="I16" s="1502"/>
      <c r="J16" s="1502"/>
      <c r="K16" s="1502"/>
      <c r="L16" s="1502"/>
      <c r="M16" s="1502"/>
      <c r="N16" s="1502"/>
      <c r="O16" s="1502"/>
      <c r="P16" s="1502"/>
      <c r="Q16" s="1502"/>
      <c r="R16" s="1502"/>
      <c r="S16" s="1502"/>
      <c r="T16" s="1502"/>
      <c r="U16" s="1502"/>
      <c r="V16" s="1502"/>
      <c r="W16" s="1502"/>
      <c r="X16" s="1502"/>
      <c r="Y16" s="1502"/>
      <c r="Z16" s="1502"/>
      <c r="AA16" s="1502"/>
      <c r="AB16" s="1502"/>
      <c r="AC16" s="1502"/>
      <c r="AD16" s="1502"/>
      <c r="AE16" s="1502"/>
      <c r="AF16" s="1502"/>
      <c r="AG16" s="1502"/>
      <c r="AH16" s="1502"/>
      <c r="AI16" s="1502"/>
      <c r="AJ16" s="1511"/>
      <c r="AK16" s="1474"/>
      <c r="AL16" s="1644"/>
    </row>
    <row r="17" spans="1:64" ht="23.25" customHeight="1">
      <c r="A17" s="1475"/>
      <c r="B17" s="1475"/>
      <c r="C17" s="1532"/>
      <c r="D17" s="1543"/>
      <c r="E17" s="1502" t="s">
        <v>116</v>
      </c>
      <c r="F17" s="1502"/>
      <c r="G17" s="1502"/>
      <c r="H17" s="1502"/>
      <c r="I17" s="1502"/>
      <c r="J17" s="1502"/>
      <c r="K17" s="1502"/>
      <c r="L17" s="1502"/>
      <c r="M17" s="1502"/>
      <c r="N17" s="1502"/>
      <c r="O17" s="1502"/>
      <c r="P17" s="1502"/>
      <c r="Q17" s="1502"/>
      <c r="R17" s="1502"/>
      <c r="S17" s="1502"/>
      <c r="T17" s="1502"/>
      <c r="U17" s="1502"/>
      <c r="V17" s="1502"/>
      <c r="W17" s="1502"/>
      <c r="X17" s="1502"/>
      <c r="Y17" s="1502"/>
      <c r="Z17" s="1502"/>
      <c r="AA17" s="1502"/>
      <c r="AB17" s="1502"/>
      <c r="AC17" s="1502"/>
      <c r="AD17" s="1502"/>
      <c r="AE17" s="1502"/>
      <c r="AF17" s="1502"/>
      <c r="AG17" s="1502"/>
      <c r="AH17" s="1502"/>
      <c r="AI17" s="1502"/>
      <c r="AJ17" s="1511"/>
      <c r="AK17" s="1474"/>
      <c r="AL17" s="1644"/>
    </row>
    <row r="18" spans="1:64" ht="23.25" customHeight="1">
      <c r="A18" s="1475"/>
      <c r="B18" s="1475"/>
      <c r="C18" s="1532"/>
      <c r="D18" s="1543"/>
      <c r="E18" s="1502" t="s">
        <v>10</v>
      </c>
      <c r="F18" s="1502"/>
      <c r="G18" s="1502"/>
      <c r="H18" s="1502"/>
      <c r="I18" s="1502"/>
      <c r="J18" s="1502"/>
      <c r="K18" s="1502"/>
      <c r="L18" s="1502"/>
      <c r="M18" s="1502"/>
      <c r="N18" s="1502"/>
      <c r="O18" s="1502"/>
      <c r="P18" s="1502"/>
      <c r="Q18" s="1502"/>
      <c r="R18" s="1502"/>
      <c r="S18" s="1502"/>
      <c r="T18" s="1502"/>
      <c r="U18" s="1502"/>
      <c r="V18" s="1502"/>
      <c r="W18" s="1502"/>
      <c r="X18" s="1502"/>
      <c r="Y18" s="1502"/>
      <c r="Z18" s="1502"/>
      <c r="AA18" s="1502"/>
      <c r="AB18" s="1502"/>
      <c r="AC18" s="1502"/>
      <c r="AD18" s="1502"/>
      <c r="AE18" s="1502"/>
      <c r="AF18" s="1502"/>
      <c r="AG18" s="1502"/>
      <c r="AH18" s="1502"/>
      <c r="AI18" s="1502"/>
      <c r="AJ18" s="1511"/>
      <c r="AK18" s="1474"/>
      <c r="AL18" s="1644"/>
    </row>
    <row r="19" spans="1:64" ht="23.25" customHeight="1">
      <c r="A19" s="1475"/>
      <c r="B19" s="1475"/>
      <c r="C19" s="1532"/>
      <c r="D19" s="1543"/>
      <c r="E19" s="1502" t="s">
        <v>458</v>
      </c>
      <c r="F19" s="1502"/>
      <c r="G19" s="1502"/>
      <c r="H19" s="1502"/>
      <c r="I19" s="1502"/>
      <c r="J19" s="1502"/>
      <c r="K19" s="1502"/>
      <c r="L19" s="1502"/>
      <c r="M19" s="1502"/>
      <c r="N19" s="1502"/>
      <c r="O19" s="1502"/>
      <c r="P19" s="1502"/>
      <c r="Q19" s="1502"/>
      <c r="R19" s="1502"/>
      <c r="S19" s="1502"/>
      <c r="T19" s="1502"/>
      <c r="U19" s="1502"/>
      <c r="V19" s="1502"/>
      <c r="W19" s="1502"/>
      <c r="X19" s="1502"/>
      <c r="Y19" s="1502"/>
      <c r="Z19" s="1502"/>
      <c r="AA19" s="1502"/>
      <c r="AB19" s="1502"/>
      <c r="AC19" s="1502"/>
      <c r="AD19" s="1502"/>
      <c r="AE19" s="1502"/>
      <c r="AF19" s="1502"/>
      <c r="AG19" s="1502"/>
      <c r="AH19" s="1502"/>
      <c r="AI19" s="1502"/>
      <c r="AJ19" s="1511"/>
      <c r="AK19" s="1474"/>
      <c r="AL19" s="1644"/>
    </row>
    <row r="20" spans="1:64" ht="23.25" customHeight="1">
      <c r="A20" s="1478"/>
      <c r="B20" s="1478"/>
      <c r="C20" s="1478" t="s">
        <v>108</v>
      </c>
      <c r="D20" s="1646"/>
      <c r="E20" s="1646"/>
      <c r="F20" s="1646"/>
      <c r="G20" s="1646"/>
      <c r="H20" s="1646"/>
      <c r="I20" s="1646"/>
      <c r="J20" s="1646"/>
      <c r="K20" s="1646"/>
      <c r="L20" s="1646"/>
      <c r="M20" s="1646"/>
      <c r="N20" s="1646"/>
      <c r="O20" s="1646"/>
      <c r="P20" s="1646"/>
      <c r="Q20" s="1646"/>
      <c r="R20" s="1646"/>
      <c r="S20" s="1646"/>
      <c r="T20" s="1646"/>
      <c r="U20" s="1646"/>
      <c r="V20" s="1646"/>
      <c r="W20" s="1646"/>
      <c r="X20" s="1646"/>
      <c r="Y20" s="1646"/>
      <c r="Z20" s="1646"/>
      <c r="AA20" s="1646"/>
      <c r="AB20" s="1646"/>
      <c r="AC20" s="1646"/>
      <c r="AD20" s="1646"/>
      <c r="AE20" s="1646"/>
      <c r="AF20" s="1646"/>
      <c r="AG20" s="1646"/>
      <c r="AH20" s="1646"/>
      <c r="AI20" s="1646"/>
      <c r="AJ20" s="1646"/>
      <c r="AK20" s="1474"/>
    </row>
    <row r="21" spans="1:64" ht="17.25" customHeight="1">
      <c r="A21" s="1530"/>
      <c r="B21" s="1530"/>
      <c r="C21" s="1534"/>
      <c r="D21" s="1530"/>
      <c r="E21" s="1530"/>
      <c r="F21" s="1530"/>
      <c r="G21" s="1530"/>
      <c r="H21" s="1530"/>
      <c r="I21" s="1530"/>
      <c r="J21" s="1530"/>
      <c r="K21" s="1530"/>
      <c r="L21" s="1530"/>
      <c r="M21" s="1530"/>
      <c r="N21" s="1530"/>
      <c r="O21" s="1530"/>
      <c r="P21" s="1530"/>
      <c r="Q21" s="1530"/>
      <c r="R21" s="1530"/>
      <c r="S21" s="1530"/>
      <c r="T21" s="1530"/>
      <c r="U21" s="1530"/>
      <c r="V21" s="1530"/>
      <c r="W21" s="1530"/>
      <c r="X21" s="1530"/>
      <c r="Y21" s="1530"/>
      <c r="Z21" s="1530"/>
      <c r="AA21" s="1530"/>
      <c r="AB21" s="1530"/>
      <c r="AC21" s="1530"/>
      <c r="AD21" s="1530"/>
      <c r="AE21" s="1530"/>
      <c r="AF21" s="1530"/>
      <c r="AG21" s="1530"/>
      <c r="AH21" s="1530"/>
      <c r="AI21" s="1530"/>
      <c r="AJ21" s="1530"/>
      <c r="AK21" s="1474"/>
      <c r="BL21" s="1639"/>
    </row>
    <row r="22" spans="1:64" ht="23.25" customHeight="1">
      <c r="A22" s="1476"/>
      <c r="B22" s="1476"/>
      <c r="C22" s="1481" t="s">
        <v>614</v>
      </c>
      <c r="D22" s="1476"/>
      <c r="E22" s="1476"/>
      <c r="F22" s="1476"/>
      <c r="G22" s="1476"/>
      <c r="H22" s="1476"/>
      <c r="I22" s="1476"/>
      <c r="J22" s="1476"/>
      <c r="K22" s="1476"/>
      <c r="L22" s="1476"/>
      <c r="M22" s="1476"/>
      <c r="N22" s="1476"/>
      <c r="O22" s="1476"/>
      <c r="P22" s="1476"/>
      <c r="Q22" s="1476"/>
      <c r="R22" s="1476"/>
      <c r="S22" s="1476"/>
      <c r="T22" s="1476"/>
      <c r="U22" s="1476"/>
      <c r="V22" s="1476"/>
      <c r="W22" s="1476"/>
      <c r="X22" s="1476"/>
      <c r="Y22" s="1476"/>
      <c r="Z22" s="1476"/>
      <c r="AA22" s="1476"/>
      <c r="AB22" s="1476"/>
      <c r="AC22" s="1476"/>
      <c r="AD22" s="1476"/>
      <c r="AE22" s="1476"/>
      <c r="AF22" s="1476"/>
      <c r="AG22" s="1476"/>
      <c r="AH22" s="1476"/>
      <c r="AI22" s="1476"/>
      <c r="AJ22" s="1476"/>
      <c r="AK22" s="1474"/>
      <c r="BL22" s="1639"/>
    </row>
    <row r="23" spans="1:64" ht="23.25" customHeight="1">
      <c r="A23" s="1477"/>
      <c r="B23" s="1477"/>
      <c r="C23" s="1482" t="s">
        <v>45</v>
      </c>
      <c r="D23" s="1546"/>
      <c r="E23" s="1546"/>
      <c r="F23" s="1546"/>
      <c r="G23" s="1546"/>
      <c r="H23" s="1546"/>
      <c r="I23" s="1546"/>
      <c r="J23" s="1546"/>
      <c r="K23" s="1546"/>
      <c r="L23" s="1546"/>
      <c r="M23" s="1546"/>
      <c r="N23" s="1576"/>
      <c r="O23" s="1482" t="s">
        <v>111</v>
      </c>
      <c r="P23" s="1546"/>
      <c r="Q23" s="1546"/>
      <c r="R23" s="1546"/>
      <c r="S23" s="1546"/>
      <c r="T23" s="1546"/>
      <c r="U23" s="1546"/>
      <c r="V23" s="1546"/>
      <c r="W23" s="1546"/>
      <c r="X23" s="1546"/>
      <c r="Y23" s="1546"/>
      <c r="Z23" s="1546"/>
      <c r="AA23" s="1546"/>
      <c r="AB23" s="1546"/>
      <c r="AC23" s="1546"/>
      <c r="AD23" s="1546"/>
      <c r="AE23" s="1546"/>
      <c r="AF23" s="1546"/>
      <c r="AG23" s="1546"/>
      <c r="AH23" s="1546"/>
      <c r="AI23" s="1546"/>
      <c r="AJ23" s="1492"/>
      <c r="AK23" s="1474"/>
      <c r="AL23" s="1497" t="s">
        <v>454</v>
      </c>
      <c r="AM23" s="1519"/>
      <c r="AN23" s="1519"/>
      <c r="AO23" s="1519"/>
      <c r="AP23" s="1519"/>
      <c r="AQ23" s="1519"/>
      <c r="AR23" s="1519"/>
      <c r="AS23" s="1519"/>
      <c r="AT23" s="1519"/>
      <c r="AU23" s="1519"/>
      <c r="AV23" s="1519"/>
      <c r="AW23" s="1519"/>
      <c r="AX23" s="1519"/>
      <c r="AY23" s="1519"/>
      <c r="AZ23" s="1519"/>
      <c r="BA23" s="1519"/>
      <c r="BB23" s="1519"/>
      <c r="BC23" s="1519"/>
      <c r="BD23" s="1519"/>
      <c r="BE23" s="1519"/>
      <c r="BF23" s="1519"/>
      <c r="BG23" s="1519"/>
      <c r="BH23" s="1519"/>
      <c r="BI23" s="1519"/>
      <c r="BJ23" s="1519"/>
      <c r="BK23" s="1519"/>
      <c r="BL23" s="1519"/>
    </row>
    <row r="24" spans="1:64" ht="23.25" customHeight="1">
      <c r="A24" s="1475"/>
      <c r="B24" s="1475"/>
      <c r="C24" s="1535" t="s">
        <v>103</v>
      </c>
      <c r="D24" s="1547"/>
      <c r="E24" s="1547"/>
      <c r="F24" s="1559"/>
      <c r="G24" s="1561" t="s">
        <v>66</v>
      </c>
      <c r="H24" s="1563"/>
      <c r="I24" s="1563"/>
      <c r="J24" s="1563"/>
      <c r="K24" s="1563"/>
      <c r="L24" s="1563"/>
      <c r="M24" s="1563"/>
      <c r="N24" s="1577"/>
      <c r="O24" s="1578" t="s">
        <v>100</v>
      </c>
      <c r="P24" s="1578"/>
      <c r="Q24" s="1578"/>
      <c r="R24" s="1578"/>
      <c r="S24" s="1578"/>
      <c r="T24" s="1578"/>
      <c r="U24" s="1578"/>
      <c r="V24" s="1593"/>
      <c r="W24" s="1597" t="str">
        <f>IF(AL24&gt;Y25,"&gt;",IF(AL24&lt;Y25,"&lt;","-"))</f>
        <v>-</v>
      </c>
      <c r="X24" s="1604"/>
      <c r="Y24" s="1537" t="s">
        <v>303</v>
      </c>
      <c r="Z24" s="1613"/>
      <c r="AA24" s="1613"/>
      <c r="AB24" s="1613"/>
      <c r="AC24" s="1613"/>
      <c r="AD24" s="1613"/>
      <c r="AE24" s="1613"/>
      <c r="AF24" s="1613"/>
      <c r="AG24" s="1613"/>
      <c r="AH24" s="1613"/>
      <c r="AI24" s="1613"/>
      <c r="AJ24" s="1628"/>
      <c r="AK24" s="1474"/>
      <c r="AL24" s="1634">
        <f>AL8+AL9+AL11+AL12+AL13</f>
        <v>0</v>
      </c>
    </row>
    <row r="25" spans="1:64" ht="16.5" customHeight="1">
      <c r="A25" s="1475"/>
      <c r="B25" s="1475"/>
      <c r="C25" s="1536"/>
      <c r="D25" s="1548"/>
      <c r="E25" s="1548"/>
      <c r="F25" s="1560"/>
      <c r="G25" s="1562"/>
      <c r="H25" s="1564"/>
      <c r="I25" s="1564"/>
      <c r="J25" s="1564"/>
      <c r="K25" s="1564"/>
      <c r="L25" s="1564"/>
      <c r="M25" s="1564"/>
      <c r="N25" s="1577"/>
      <c r="O25" s="1579"/>
      <c r="P25" s="1579"/>
      <c r="Q25" s="1579"/>
      <c r="R25" s="1579"/>
      <c r="S25" s="1579"/>
      <c r="T25" s="1579"/>
      <c r="U25" s="1579"/>
      <c r="V25" s="1594"/>
      <c r="W25" s="1598"/>
      <c r="X25" s="1605"/>
      <c r="Y25" s="1607"/>
      <c r="Z25" s="1614"/>
      <c r="AA25" s="1614"/>
      <c r="AB25" s="1614"/>
      <c r="AC25" s="1614"/>
      <c r="AD25" s="1614"/>
      <c r="AE25" s="1614"/>
      <c r="AF25" s="1614"/>
      <c r="AG25" s="1614"/>
      <c r="AH25" s="1614"/>
      <c r="AI25" s="1614"/>
      <c r="AJ25" s="1629"/>
      <c r="AK25" s="1474"/>
      <c r="AL25" s="1635"/>
    </row>
    <row r="26" spans="1:64" ht="23.25" customHeight="1">
      <c r="A26" s="1475"/>
      <c r="B26" s="1475"/>
      <c r="C26" s="1537" t="s">
        <v>112</v>
      </c>
      <c r="D26" s="1549"/>
      <c r="E26" s="1549"/>
      <c r="F26" s="1549"/>
      <c r="G26" s="1549"/>
      <c r="H26" s="1549"/>
      <c r="I26" s="1549"/>
      <c r="J26" s="1549"/>
      <c r="K26" s="1549"/>
      <c r="L26" s="1549"/>
      <c r="M26" s="1549"/>
      <c r="N26" s="1577"/>
      <c r="O26" s="1502" t="s">
        <v>713</v>
      </c>
      <c r="P26" s="1502"/>
      <c r="Q26" s="1502"/>
      <c r="R26" s="1502"/>
      <c r="S26" s="1502"/>
      <c r="T26" s="1502"/>
      <c r="U26" s="1502"/>
      <c r="V26" s="1502"/>
      <c r="W26" s="1599" t="str">
        <f>IF(AL26&gt;Y25,"&gt;",IF(AL26&lt;Y25,"&lt;","-"))</f>
        <v>-</v>
      </c>
      <c r="X26" s="1606"/>
      <c r="Y26" s="1608" t="s">
        <v>303</v>
      </c>
      <c r="Z26" s="1581"/>
      <c r="AA26" s="1581"/>
      <c r="AB26" s="1581"/>
      <c r="AC26" s="1581"/>
      <c r="AD26" s="1581"/>
      <c r="AE26" s="1581"/>
      <c r="AF26" s="1581"/>
      <c r="AG26" s="1581"/>
      <c r="AH26" s="1581"/>
      <c r="AI26" s="1581"/>
      <c r="AJ26" s="1596"/>
      <c r="AK26" s="1474"/>
      <c r="AL26" s="1636">
        <f>AL14+AL15+AL16+AL17+AL18+AL19</f>
        <v>0</v>
      </c>
    </row>
    <row r="27" spans="1:64" ht="23.45" customHeight="1">
      <c r="A27" s="1475"/>
      <c r="B27" s="1475"/>
      <c r="C27" s="1538"/>
      <c r="D27" s="1550"/>
      <c r="E27" s="1550"/>
      <c r="F27" s="1550"/>
      <c r="G27" s="1550"/>
      <c r="H27" s="1550"/>
      <c r="I27" s="1550"/>
      <c r="J27" s="1550"/>
      <c r="K27" s="1550"/>
      <c r="L27" s="1550"/>
      <c r="M27" s="1550"/>
      <c r="N27" s="1577"/>
      <c r="O27" s="1580" t="s">
        <v>694</v>
      </c>
      <c r="P27" s="1582"/>
      <c r="Q27" s="1582"/>
      <c r="R27" s="1582"/>
      <c r="S27" s="1582"/>
      <c r="T27" s="1582"/>
      <c r="U27" s="1582"/>
      <c r="V27" s="1595"/>
      <c r="W27" s="1600" t="str">
        <f>IF(AL27&gt;Y28,"&gt;",IF(AL27&lt;Y28,"&lt;","-"))</f>
        <v>-</v>
      </c>
      <c r="X27" s="1604"/>
      <c r="Y27" s="1537" t="s">
        <v>264</v>
      </c>
      <c r="Z27" s="1613"/>
      <c r="AA27" s="1613"/>
      <c r="AB27" s="1613"/>
      <c r="AC27" s="1613"/>
      <c r="AD27" s="1613"/>
      <c r="AE27" s="1613"/>
      <c r="AF27" s="1613"/>
      <c r="AG27" s="1613"/>
      <c r="AH27" s="1613"/>
      <c r="AI27" s="1613"/>
      <c r="AJ27" s="1628"/>
      <c r="AK27" s="1474"/>
      <c r="AL27" s="1637">
        <f>AL9+AL10+AL11+AL12+AL13+AL14+AL15</f>
        <v>0</v>
      </c>
    </row>
    <row r="28" spans="1:64" ht="16.149999999999999" customHeight="1">
      <c r="A28" s="1475"/>
      <c r="B28" s="1475"/>
      <c r="C28" s="1539"/>
      <c r="D28" s="1484"/>
      <c r="E28" s="1484"/>
      <c r="F28" s="1484"/>
      <c r="G28" s="1484"/>
      <c r="H28" s="1484"/>
      <c r="I28" s="1484"/>
      <c r="J28" s="1484"/>
      <c r="K28" s="1484"/>
      <c r="L28" s="1484"/>
      <c r="M28" s="1484"/>
      <c r="N28" s="1577"/>
      <c r="O28" s="1581"/>
      <c r="P28" s="1581"/>
      <c r="Q28" s="1581"/>
      <c r="R28" s="1581"/>
      <c r="S28" s="1581"/>
      <c r="T28" s="1581"/>
      <c r="U28" s="1581"/>
      <c r="V28" s="1596"/>
      <c r="W28" s="1598"/>
      <c r="X28" s="1605"/>
      <c r="Y28" s="1609"/>
      <c r="Z28" s="1615"/>
      <c r="AA28" s="1615"/>
      <c r="AB28" s="1615"/>
      <c r="AC28" s="1615"/>
      <c r="AD28" s="1615"/>
      <c r="AE28" s="1615"/>
      <c r="AF28" s="1615"/>
      <c r="AG28" s="1615"/>
      <c r="AH28" s="1615"/>
      <c r="AI28" s="1615"/>
      <c r="AJ28" s="1630"/>
      <c r="AK28" s="1474"/>
      <c r="AL28" s="1638"/>
    </row>
    <row r="29" spans="1:64" ht="23.25" customHeight="1">
      <c r="A29" s="1475"/>
      <c r="B29" s="1475"/>
      <c r="C29" s="1478" t="s">
        <v>715</v>
      </c>
      <c r="D29" s="1550"/>
      <c r="E29" s="1550"/>
      <c r="F29" s="1550"/>
      <c r="G29" s="1550"/>
      <c r="H29" s="1550"/>
      <c r="I29" s="1550"/>
      <c r="J29" s="1550"/>
      <c r="K29" s="1550"/>
      <c r="L29" s="1550"/>
      <c r="M29" s="1550"/>
      <c r="N29" s="1550"/>
      <c r="O29" s="1479"/>
      <c r="P29" s="1479"/>
      <c r="Q29" s="1479"/>
      <c r="R29" s="1479"/>
      <c r="S29" s="1479"/>
      <c r="T29" s="1479"/>
      <c r="U29" s="1479"/>
      <c r="V29" s="1479"/>
      <c r="W29" s="1479"/>
      <c r="X29" s="1479"/>
      <c r="Y29" s="1479"/>
      <c r="Z29" s="1616"/>
      <c r="AA29" s="1479"/>
      <c r="AB29" s="1479"/>
      <c r="AC29" s="1479"/>
      <c r="AD29" s="1479"/>
      <c r="AE29" s="1479"/>
      <c r="AF29" s="1479"/>
      <c r="AG29" s="1479"/>
      <c r="AH29" s="1616"/>
      <c r="AI29" s="1616"/>
      <c r="AJ29" s="1616"/>
      <c r="AK29" s="1474"/>
    </row>
    <row r="30" spans="1:64" ht="23.25" customHeight="1">
      <c r="A30" s="1475"/>
      <c r="B30" s="1475"/>
      <c r="C30" s="1478" t="s">
        <v>120</v>
      </c>
      <c r="D30" s="1550"/>
      <c r="E30" s="1550"/>
      <c r="F30" s="1550"/>
      <c r="G30" s="1550"/>
      <c r="H30" s="1550"/>
      <c r="I30" s="1550"/>
      <c r="J30" s="1550"/>
      <c r="K30" s="1550"/>
      <c r="L30" s="1550"/>
      <c r="M30" s="1550"/>
      <c r="N30" s="1550"/>
      <c r="O30" s="1479"/>
      <c r="P30" s="1479"/>
      <c r="Q30" s="1479"/>
      <c r="R30" s="1479"/>
      <c r="S30" s="1479"/>
      <c r="T30" s="1479"/>
      <c r="U30" s="1479"/>
      <c r="V30" s="1479"/>
      <c r="W30" s="1479"/>
      <c r="X30" s="1479"/>
      <c r="Y30" s="1479"/>
      <c r="Z30" s="1616"/>
      <c r="AA30" s="1479"/>
      <c r="AB30" s="1479"/>
      <c r="AC30" s="1479"/>
      <c r="AD30" s="1479"/>
      <c r="AE30" s="1479"/>
      <c r="AF30" s="1479"/>
      <c r="AG30" s="1479"/>
      <c r="AH30" s="1616"/>
      <c r="AI30" s="1616"/>
      <c r="AJ30" s="1616"/>
      <c r="AK30" s="1474"/>
    </row>
    <row r="31" spans="1:64" ht="23.25" customHeight="1">
      <c r="A31" s="1475"/>
      <c r="B31" s="1475"/>
      <c r="C31" s="1478" t="s">
        <v>122</v>
      </c>
      <c r="D31" s="1550"/>
      <c r="E31" s="1550"/>
      <c r="F31" s="1550"/>
      <c r="G31" s="1550"/>
      <c r="H31" s="1550"/>
      <c r="I31" s="1550"/>
      <c r="J31" s="1550"/>
      <c r="K31" s="1550"/>
      <c r="L31" s="1550"/>
      <c r="M31" s="1550"/>
      <c r="N31" s="1550"/>
      <c r="O31" s="1479"/>
      <c r="P31" s="1479"/>
      <c r="Q31" s="1479"/>
      <c r="R31" s="1479"/>
      <c r="S31" s="1479"/>
      <c r="T31" s="1479"/>
      <c r="U31" s="1479"/>
      <c r="V31" s="1479"/>
      <c r="W31" s="1479"/>
      <c r="X31" s="1479"/>
      <c r="Y31" s="1479"/>
      <c r="Z31" s="1616"/>
      <c r="AA31" s="1479"/>
      <c r="AB31" s="1479"/>
      <c r="AC31" s="1479"/>
      <c r="AD31" s="1479"/>
      <c r="AE31" s="1479"/>
      <c r="AF31" s="1479"/>
      <c r="AG31" s="1479"/>
      <c r="AH31" s="1616"/>
      <c r="AI31" s="1616"/>
      <c r="AJ31" s="1616"/>
      <c r="AK31" s="1474"/>
    </row>
    <row r="32" spans="1:64" ht="10.5" customHeight="1">
      <c r="A32" s="1475"/>
      <c r="B32" s="1475"/>
      <c r="C32" s="1478"/>
      <c r="D32" s="1550"/>
      <c r="E32" s="1550"/>
      <c r="F32" s="1550"/>
      <c r="G32" s="1550"/>
      <c r="H32" s="1550"/>
      <c r="I32" s="1550"/>
      <c r="J32" s="1550"/>
      <c r="K32" s="1550"/>
      <c r="L32" s="1550"/>
      <c r="M32" s="1550"/>
      <c r="N32" s="1550"/>
      <c r="O32" s="1479"/>
      <c r="P32" s="1479"/>
      <c r="Q32" s="1479"/>
      <c r="R32" s="1479"/>
      <c r="S32" s="1479"/>
      <c r="T32" s="1479"/>
      <c r="U32" s="1479"/>
      <c r="V32" s="1479"/>
      <c r="W32" s="1479"/>
      <c r="X32" s="1479"/>
      <c r="Y32" s="1479"/>
      <c r="Z32" s="1616"/>
      <c r="AA32" s="1479"/>
      <c r="AB32" s="1479"/>
      <c r="AC32" s="1479"/>
      <c r="AD32" s="1479"/>
      <c r="AE32" s="1479"/>
      <c r="AF32" s="1479"/>
      <c r="AG32" s="1479"/>
      <c r="AH32" s="1616"/>
      <c r="AI32" s="1616"/>
      <c r="AJ32" s="1616"/>
      <c r="AK32" s="1474"/>
    </row>
    <row r="33" spans="1:41" ht="23.25" customHeight="1">
      <c r="A33" s="1475"/>
      <c r="B33" s="1475" t="s">
        <v>54</v>
      </c>
      <c r="C33" s="1540"/>
      <c r="D33" s="1479"/>
      <c r="E33" s="1479"/>
      <c r="F33" s="1479"/>
      <c r="G33" s="1479"/>
      <c r="H33" s="1505"/>
      <c r="I33" s="1505"/>
      <c r="J33" s="1475"/>
      <c r="K33" s="1475"/>
      <c r="L33" s="1475"/>
      <c r="M33" s="1475"/>
      <c r="N33" s="1475"/>
      <c r="O33" s="1475"/>
      <c r="P33" s="1475"/>
      <c r="Q33" s="1475"/>
      <c r="R33" s="1475"/>
      <c r="S33" s="1475"/>
      <c r="T33" s="1475"/>
      <c r="U33" s="1475"/>
      <c r="V33" s="1475"/>
      <c r="W33" s="1475"/>
      <c r="X33" s="1475"/>
      <c r="Y33" s="1507"/>
      <c r="Z33" s="1507"/>
      <c r="AA33" s="1507"/>
      <c r="AB33" s="1507"/>
      <c r="AC33" s="1507"/>
      <c r="AD33" s="1507"/>
      <c r="AE33" s="1507"/>
      <c r="AF33" s="1507"/>
      <c r="AG33" s="1507"/>
      <c r="AH33" s="1507"/>
      <c r="AI33" s="1507"/>
      <c r="AJ33" s="1507"/>
      <c r="AK33" s="1474"/>
    </row>
    <row r="34" spans="1:41" ht="23.25" customHeight="1">
      <c r="A34" s="1475"/>
      <c r="B34" s="1475"/>
      <c r="C34" s="1479" t="s">
        <v>126</v>
      </c>
      <c r="D34" s="1479"/>
      <c r="E34" s="1479"/>
      <c r="F34" s="1479"/>
      <c r="G34" s="1479"/>
      <c r="H34" s="1505"/>
      <c r="I34" s="1505"/>
      <c r="J34" s="1475"/>
      <c r="K34" s="1475"/>
      <c r="L34" s="1475"/>
      <c r="M34" s="1475"/>
      <c r="N34" s="1475"/>
      <c r="O34" s="1475"/>
      <c r="P34" s="1475"/>
      <c r="Q34" s="1475"/>
      <c r="R34" s="1475"/>
      <c r="S34" s="1475"/>
      <c r="T34" s="1475"/>
      <c r="U34" s="1475"/>
      <c r="V34" s="1475"/>
      <c r="W34" s="1475"/>
      <c r="X34" s="1475"/>
      <c r="Y34" s="1507"/>
      <c r="Z34" s="1507"/>
      <c r="AA34" s="1507"/>
      <c r="AB34" s="1507"/>
      <c r="AC34" s="1507"/>
      <c r="AD34" s="1507"/>
      <c r="AE34" s="1507"/>
      <c r="AF34" s="1624"/>
      <c r="AG34" s="1624"/>
      <c r="AH34" s="1507"/>
      <c r="AI34" s="1507"/>
      <c r="AJ34" s="1507"/>
      <c r="AK34" s="1474"/>
    </row>
    <row r="35" spans="1:41" ht="23.25" customHeight="1">
      <c r="A35" s="1530"/>
      <c r="B35" s="1530"/>
      <c r="C35" s="1541"/>
      <c r="D35" s="1482" t="s">
        <v>4</v>
      </c>
      <c r="E35" s="1546"/>
      <c r="F35" s="1546"/>
      <c r="G35" s="1546"/>
      <c r="H35" s="1546"/>
      <c r="I35" s="1546"/>
      <c r="J35" s="1546"/>
      <c r="K35" s="1546"/>
      <c r="L35" s="1546"/>
      <c r="M35" s="1546"/>
      <c r="N35" s="1546"/>
      <c r="O35" s="1546"/>
      <c r="P35" s="1546"/>
      <c r="Q35" s="1583"/>
      <c r="R35" s="1482" t="s">
        <v>26</v>
      </c>
      <c r="S35" s="1546"/>
      <c r="T35" s="1546"/>
      <c r="U35" s="1546"/>
      <c r="V35" s="1546"/>
      <c r="W35" s="1546"/>
      <c r="X35" s="1546"/>
      <c r="Y35" s="1492"/>
      <c r="Z35" s="1530"/>
      <c r="AA35" s="1482" t="s">
        <v>124</v>
      </c>
      <c r="AB35" s="1546"/>
      <c r="AC35" s="1546"/>
      <c r="AD35" s="1546"/>
      <c r="AE35" s="1546"/>
      <c r="AF35" s="1546"/>
      <c r="AG35" s="1546"/>
      <c r="AH35" s="1492"/>
      <c r="AI35" s="1625"/>
      <c r="AJ35" s="1530"/>
      <c r="AK35" s="1474"/>
    </row>
    <row r="36" spans="1:41" ht="23.25" customHeight="1">
      <c r="C36" s="1476"/>
      <c r="D36" s="1551" t="s">
        <v>42</v>
      </c>
      <c r="E36" s="1555"/>
      <c r="F36" s="1555"/>
      <c r="G36" s="1555"/>
      <c r="H36" s="1555"/>
      <c r="I36" s="1565"/>
      <c r="J36" s="1568" t="s">
        <v>303</v>
      </c>
      <c r="K36" s="1572"/>
      <c r="L36" s="1572"/>
      <c r="M36" s="1572"/>
      <c r="N36" s="1572"/>
      <c r="O36" s="1572"/>
      <c r="P36" s="1572"/>
      <c r="Q36" s="1584"/>
      <c r="R36" s="1647"/>
      <c r="S36" s="1649"/>
      <c r="T36" s="1649"/>
      <c r="U36" s="1649"/>
      <c r="V36" s="1649"/>
      <c r="W36" s="1649"/>
      <c r="X36" s="1649"/>
      <c r="Y36" s="1610" t="s">
        <v>0</v>
      </c>
      <c r="Z36" s="1617" t="s">
        <v>134</v>
      </c>
      <c r="AA36" s="1589"/>
      <c r="AB36" s="1592"/>
      <c r="AC36" s="1592"/>
      <c r="AD36" s="1592"/>
      <c r="AE36" s="1592"/>
      <c r="AF36" s="1592"/>
      <c r="AG36" s="1592"/>
      <c r="AH36" s="1612" t="s">
        <v>0</v>
      </c>
      <c r="AI36" s="612"/>
      <c r="AK36" s="1474"/>
    </row>
    <row r="37" spans="1:41" ht="23.25" customHeight="1">
      <c r="C37" s="1476"/>
      <c r="D37" s="1552" t="s">
        <v>717</v>
      </c>
      <c r="E37" s="1556"/>
      <c r="F37" s="1556"/>
      <c r="G37" s="1556"/>
      <c r="H37" s="1556"/>
      <c r="I37" s="1566"/>
      <c r="J37" s="1569"/>
      <c r="K37" s="1573"/>
      <c r="L37" s="1573"/>
      <c r="M37" s="1573"/>
      <c r="N37" s="1573"/>
      <c r="O37" s="1573"/>
      <c r="P37" s="1573"/>
      <c r="Q37" s="1585"/>
      <c r="R37" s="1648"/>
      <c r="S37" s="1650"/>
      <c r="T37" s="1650"/>
      <c r="U37" s="1650"/>
      <c r="V37" s="1650"/>
      <c r="W37" s="1650"/>
      <c r="X37" s="1650"/>
      <c r="Y37" s="1611"/>
      <c r="Z37" s="1617" t="s">
        <v>134</v>
      </c>
      <c r="AA37" s="1589"/>
      <c r="AB37" s="1592"/>
      <c r="AC37" s="1592"/>
      <c r="AD37" s="1592"/>
      <c r="AE37" s="1592"/>
      <c r="AF37" s="1592"/>
      <c r="AG37" s="1592"/>
      <c r="AH37" s="1612" t="s">
        <v>0</v>
      </c>
      <c r="AI37" s="612"/>
      <c r="AK37" s="1474"/>
    </row>
    <row r="38" spans="1:41" ht="34.5" customHeight="1">
      <c r="C38" s="1476"/>
      <c r="D38" s="1553"/>
      <c r="E38" s="1557"/>
      <c r="F38" s="1557"/>
      <c r="G38" s="1557"/>
      <c r="H38" s="1557"/>
      <c r="I38" s="1567"/>
      <c r="J38" s="1570" t="s">
        <v>719</v>
      </c>
      <c r="K38" s="1574"/>
      <c r="L38" s="1574"/>
      <c r="M38" s="1574"/>
      <c r="N38" s="1574"/>
      <c r="O38" s="1574"/>
      <c r="P38" s="1574"/>
      <c r="Q38" s="1586"/>
      <c r="R38" s="1589"/>
      <c r="S38" s="1592"/>
      <c r="T38" s="1592"/>
      <c r="U38" s="1592"/>
      <c r="V38" s="1592"/>
      <c r="W38" s="1592"/>
      <c r="X38" s="1592"/>
      <c r="Y38" s="1612" t="s">
        <v>0</v>
      </c>
      <c r="Z38" s="1617" t="s">
        <v>134</v>
      </c>
      <c r="AA38" s="1589"/>
      <c r="AB38" s="1592"/>
      <c r="AC38" s="1592"/>
      <c r="AD38" s="1592"/>
      <c r="AE38" s="1592"/>
      <c r="AF38" s="1592"/>
      <c r="AG38" s="1592"/>
      <c r="AH38" s="1612" t="s">
        <v>0</v>
      </c>
      <c r="AI38" s="612"/>
      <c r="AK38" s="1474"/>
      <c r="AO38" s="1474" t="s">
        <v>488</v>
      </c>
    </row>
    <row r="39" spans="1:41" ht="23.25" customHeight="1">
      <c r="A39" s="1478"/>
      <c r="B39" s="1478"/>
      <c r="C39" s="1478"/>
      <c r="D39" s="1478" t="s">
        <v>18</v>
      </c>
      <c r="E39" s="1496"/>
      <c r="F39" s="1496"/>
      <c r="G39" s="1496"/>
      <c r="H39" s="1496"/>
      <c r="I39" s="1496"/>
      <c r="J39" s="1496"/>
      <c r="K39" s="1575"/>
      <c r="L39" s="1575"/>
      <c r="M39" s="1575"/>
      <c r="N39" s="1575"/>
      <c r="O39" s="1575"/>
      <c r="P39" s="1575"/>
      <c r="Q39" s="1575"/>
      <c r="R39" s="1575"/>
      <c r="S39" s="1575"/>
      <c r="T39" s="1575"/>
      <c r="U39" s="1575"/>
      <c r="V39" s="1575"/>
      <c r="W39" s="1575"/>
      <c r="X39" s="1575"/>
      <c r="Y39" s="1478"/>
      <c r="Z39" s="1618"/>
      <c r="AA39" s="1618"/>
      <c r="AB39" s="1618"/>
      <c r="AC39" s="1618"/>
      <c r="AD39" s="1618"/>
      <c r="AE39" s="1618"/>
      <c r="AF39" s="1618"/>
      <c r="AG39" s="1618"/>
      <c r="AH39" s="1618"/>
      <c r="AI39" s="1618"/>
      <c r="AJ39" s="1618"/>
      <c r="AK39" s="1616"/>
      <c r="AO39" s="1474" t="s">
        <v>160</v>
      </c>
    </row>
    <row r="40" spans="1:41" ht="23.25" customHeight="1">
      <c r="A40" s="1475"/>
      <c r="B40" s="1475"/>
      <c r="C40" s="1475" t="s">
        <v>98</v>
      </c>
      <c r="D40" s="1479"/>
      <c r="E40" s="1479"/>
      <c r="F40" s="1479"/>
      <c r="G40" s="1479"/>
      <c r="H40" s="1479"/>
      <c r="I40" s="1479"/>
      <c r="J40" s="1571"/>
      <c r="K40" s="1571"/>
      <c r="L40" s="1571"/>
      <c r="M40" s="1571"/>
      <c r="N40" s="1571"/>
      <c r="O40" s="1571"/>
      <c r="P40" s="1571"/>
      <c r="Q40" s="1571"/>
      <c r="R40" s="1571"/>
      <c r="S40" s="1571"/>
      <c r="T40" s="1571"/>
      <c r="U40" s="1571"/>
      <c r="V40" s="1571"/>
      <c r="W40" s="1571"/>
      <c r="X40" s="1571"/>
      <c r="Y40" s="1571"/>
      <c r="Z40" s="1571"/>
      <c r="AA40" s="1571"/>
      <c r="AB40" s="1571"/>
      <c r="AC40" s="1571"/>
      <c r="AD40" s="1622" t="s">
        <v>541</v>
      </c>
      <c r="AE40" s="1623" t="s">
        <v>59</v>
      </c>
      <c r="AF40" s="1623"/>
      <c r="AG40" s="1623"/>
      <c r="AH40" s="1623"/>
      <c r="AI40" s="1623"/>
      <c r="AJ40" s="1622" t="s">
        <v>197</v>
      </c>
      <c r="AK40" s="1474"/>
      <c r="AO40" s="1474" t="s">
        <v>89</v>
      </c>
    </row>
    <row r="41" spans="1:41" ht="23.25" customHeight="1">
      <c r="A41" s="1475"/>
      <c r="B41" s="1475"/>
      <c r="C41" s="1475"/>
      <c r="D41" s="1479"/>
      <c r="E41" s="1479"/>
      <c r="F41" s="1479"/>
      <c r="G41" s="1479"/>
      <c r="H41" s="1479"/>
      <c r="I41" s="1479"/>
      <c r="J41" s="1571"/>
      <c r="K41" s="1571"/>
      <c r="L41" s="1571"/>
      <c r="M41" s="1571"/>
      <c r="N41" s="1571"/>
      <c r="O41" s="1571"/>
      <c r="P41" s="1571"/>
      <c r="Q41" s="1571"/>
      <c r="R41" s="1571"/>
      <c r="S41" s="1571"/>
      <c r="T41" s="1571"/>
      <c r="U41" s="1571"/>
      <c r="V41" s="1571"/>
      <c r="W41" s="1571"/>
      <c r="X41" s="1571"/>
      <c r="Y41" s="1571"/>
      <c r="Z41" s="1571"/>
      <c r="AA41" s="1571"/>
      <c r="AB41" s="1571"/>
      <c r="AC41" s="1571"/>
      <c r="AD41" s="1571"/>
      <c r="AE41" s="1571"/>
      <c r="AF41" s="1571"/>
      <c r="AG41" s="1571"/>
      <c r="AH41" s="1571"/>
      <c r="AI41" s="1571"/>
      <c r="AJ41" s="1622"/>
      <c r="AK41" s="1474"/>
      <c r="AO41" s="1474" t="s">
        <v>169</v>
      </c>
    </row>
    <row r="44" spans="1:41" ht="23.25" customHeight="1">
      <c r="A44" s="1474"/>
      <c r="B44" s="1474"/>
      <c r="C44" s="1474"/>
      <c r="D44" s="1474"/>
      <c r="E44" s="1474"/>
      <c r="F44" s="1474"/>
      <c r="G44" s="1474"/>
      <c r="H44" s="1474"/>
      <c r="I44" s="1474"/>
      <c r="J44" s="1474"/>
      <c r="K44" s="1474"/>
      <c r="L44" s="1474"/>
      <c r="M44" s="1474"/>
      <c r="N44" s="1474"/>
      <c r="O44" s="1474"/>
      <c r="P44" s="1474"/>
      <c r="Q44" s="1474"/>
      <c r="R44" s="1474"/>
      <c r="S44" s="1474"/>
      <c r="T44" s="1474"/>
      <c r="U44" s="1474"/>
      <c r="V44" s="1474"/>
      <c r="W44" s="1474"/>
      <c r="X44" s="1474"/>
      <c r="Y44" s="1474"/>
      <c r="Z44" s="1474"/>
      <c r="AA44" s="1474"/>
    </row>
  </sheetData>
  <mergeCells count="46">
    <mergeCell ref="C4:D4"/>
    <mergeCell ref="C5:D5"/>
    <mergeCell ref="C6:D6"/>
    <mergeCell ref="C7:D7"/>
    <mergeCell ref="C8:D8"/>
    <mergeCell ref="C9:D9"/>
    <mergeCell ref="C10:D10"/>
    <mergeCell ref="C11:D11"/>
    <mergeCell ref="C12:D12"/>
    <mergeCell ref="C13:D13"/>
    <mergeCell ref="C14:D14"/>
    <mergeCell ref="E14:AJ14"/>
    <mergeCell ref="C15:D15"/>
    <mergeCell ref="C16:D16"/>
    <mergeCell ref="C17:D17"/>
    <mergeCell ref="C18:D18"/>
    <mergeCell ref="C19:D19"/>
    <mergeCell ref="Y24:AJ24"/>
    <mergeCell ref="Y25:AJ25"/>
    <mergeCell ref="W26:X26"/>
    <mergeCell ref="Y26:AJ26"/>
    <mergeCell ref="Y27:AJ27"/>
    <mergeCell ref="Y28:AJ28"/>
    <mergeCell ref="D36:I36"/>
    <mergeCell ref="AA36:AG36"/>
    <mergeCell ref="AA37:AG37"/>
    <mergeCell ref="J38:Q38"/>
    <mergeCell ref="R38:X38"/>
    <mergeCell ref="AA38:AG38"/>
    <mergeCell ref="AE40:AI40"/>
    <mergeCell ref="C24:F25"/>
    <mergeCell ref="G24:M25"/>
    <mergeCell ref="N24:N25"/>
    <mergeCell ref="O24:V25"/>
    <mergeCell ref="W24:X25"/>
    <mergeCell ref="AL24:AL25"/>
    <mergeCell ref="C26:M28"/>
    <mergeCell ref="N27:N28"/>
    <mergeCell ref="O27:V28"/>
    <mergeCell ref="W27:X28"/>
    <mergeCell ref="AL27:AL28"/>
    <mergeCell ref="J36:Q37"/>
    <mergeCell ref="R36:X37"/>
    <mergeCell ref="Y36:Y37"/>
    <mergeCell ref="D37:I38"/>
    <mergeCell ref="AN5:BN12"/>
  </mergeCells>
  <phoneticPr fontId="3"/>
  <dataValidations count="5">
    <dataValidation type="list" allowBlank="1" showDropDown="0" showInputMessage="1" showErrorMessage="1" sqref="C4:D19">
      <formula1>"○,－"</formula1>
    </dataValidation>
    <dataValidation type="list" allowBlank="1" showDropDown="0" showInputMessage="1" showErrorMessage="1" sqref="P2:R2 P22:R22">
      <formula1>"有　・　無,有,無"</formula1>
    </dataValidation>
    <dataValidation imeMode="hiragana" allowBlank="1" showDropDown="0" showInputMessage="1" showErrorMessage="1" sqref="AL2:BL2 AL16:BL20 AN5 BM2:BM4 AO42:AP42 AO44:CK65536 BM13:BM21 AR42:AS42 AU37:BM43 AT37:AT42 AO37:AS41 AO43:AT43 AL33:AN65536"/>
    <dataValidation type="list" allowBlank="1" showDropDown="0" showInputMessage="1" showErrorMessage="1" sqref="N24:N28">
      <formula1>"○"</formula1>
    </dataValidation>
    <dataValidation type="list" allowBlank="1" showDropDown="0" showInputMessage="1" showErrorMessage="1" sqref="AE40:AI40">
      <formula1>"い　る　・　いない,い な い,い　　る,－"</formula1>
    </dataValidation>
  </dataValidations>
  <pageMargins left="0.74803149606299213" right="0.74803149606299213" top="0.59055118110236227" bottom="0.59055118110236227" header="0.51181102362204722" footer="0.51181102362204722"/>
  <pageSetup paperSize="9" scale="60" fitToWidth="1" fitToHeight="0" orientation="landscape" usePrinterDefaults="1" cellComments="asDisplayed" r:id="rId1"/>
  <headerFooter alignWithMargins="0">
    <oddFooter xml:space="preserve">&amp;C2/4
</oddFooter>
  </headerFooter>
  <drawing r:id="rId2"/>
  <legacyDrawing r:id="rId3"/>
</worksheet>
</file>

<file path=xl/worksheets/sheet25.xml><?xml version="1.0" encoding="utf-8"?>
<worksheet xmlns="http://schemas.openxmlformats.org/spreadsheetml/2006/main" xmlns:r="http://schemas.openxmlformats.org/officeDocument/2006/relationships" xmlns:mc="http://schemas.openxmlformats.org/markup-compatibility/2006">
  <sheetPr codeName="Sheet25">
    <tabColor rgb="FFFF0000"/>
  </sheetPr>
  <dimension ref="A1:EA19"/>
  <sheetViews>
    <sheetView zoomScaleSheetLayoutView="100" workbookViewId="0">
      <selection activeCell="I4" sqref="I4:M4"/>
    </sheetView>
  </sheetViews>
  <sheetFormatPr defaultColWidth="0" defaultRowHeight="12"/>
  <cols>
    <col min="1" max="19" width="2.625" style="778" customWidth="1"/>
    <col min="20" max="20" width="2.5" style="778" customWidth="1"/>
    <col min="21" max="37" width="2.625" style="778" customWidth="1"/>
    <col min="38" max="65" width="2.625" style="1474" customWidth="1"/>
    <col min="66" max="131" width="2.625" style="1474" hidden="1" customWidth="1"/>
    <col min="132" max="16384" width="2.625" style="334" hidden="1" customWidth="1"/>
  </cols>
  <sheetData>
    <row r="1" spans="1:64" ht="20.100000000000001" customHeight="1">
      <c r="B1" s="1476" t="s">
        <v>201</v>
      </c>
      <c r="C1" s="1540"/>
      <c r="D1" s="1479"/>
      <c r="E1" s="1479"/>
      <c r="F1" s="1479"/>
      <c r="G1" s="1479"/>
      <c r="H1" s="1505"/>
      <c r="I1" s="1505"/>
      <c r="Y1" s="612"/>
      <c r="Z1" s="612"/>
      <c r="AA1" s="612"/>
      <c r="AB1" s="612"/>
      <c r="AC1" s="612"/>
      <c r="AD1" s="612"/>
      <c r="AE1" s="612"/>
      <c r="AF1" s="612"/>
      <c r="AG1" s="612"/>
      <c r="AH1" s="612"/>
      <c r="AI1" s="612"/>
      <c r="AJ1" s="612"/>
      <c r="AK1" s="1474"/>
      <c r="AL1" s="1514" t="s">
        <v>586</v>
      </c>
      <c r="AM1" s="1522"/>
      <c r="AN1" s="1522"/>
      <c r="AO1" s="1522"/>
      <c r="AP1" s="1522"/>
      <c r="AQ1" s="1522"/>
      <c r="AR1" s="1522"/>
      <c r="AS1" s="1522"/>
      <c r="AT1" s="1522"/>
      <c r="AU1" s="1522"/>
      <c r="AV1" s="1522"/>
      <c r="AW1" s="1522"/>
      <c r="AX1" s="1522"/>
      <c r="AY1" s="1522"/>
      <c r="AZ1" s="1522"/>
      <c r="BA1" s="1522"/>
      <c r="BB1" s="1522"/>
      <c r="BC1" s="1522"/>
      <c r="BD1" s="1522"/>
      <c r="BE1" s="1522"/>
      <c r="BF1" s="1522"/>
      <c r="BG1" s="1522"/>
      <c r="BH1" s="1522"/>
      <c r="BI1" s="1522"/>
      <c r="BJ1" s="1522"/>
      <c r="BK1" s="1522"/>
      <c r="BL1" s="1527"/>
    </row>
    <row r="2" spans="1:64" ht="20.100000000000001" customHeight="1">
      <c r="A2" s="1477"/>
      <c r="B2" s="1657" t="s">
        <v>52</v>
      </c>
      <c r="C2" s="1657"/>
      <c r="D2" s="1657"/>
      <c r="E2" s="1657"/>
      <c r="F2" s="1657"/>
      <c r="G2" s="1657"/>
      <c r="H2" s="1657"/>
      <c r="I2" s="1663" t="s">
        <v>129</v>
      </c>
      <c r="J2" s="1666"/>
      <c r="K2" s="1666"/>
      <c r="L2" s="1666"/>
      <c r="M2" s="1670"/>
      <c r="N2" s="1482" t="s">
        <v>204</v>
      </c>
      <c r="O2" s="1546"/>
      <c r="P2" s="1546"/>
      <c r="Q2" s="1546"/>
      <c r="R2" s="1546"/>
      <c r="S2" s="1546"/>
      <c r="T2" s="1546"/>
      <c r="U2" s="1546"/>
      <c r="V2" s="1546"/>
      <c r="W2" s="1546"/>
      <c r="X2" s="1546"/>
      <c r="Y2" s="1546"/>
      <c r="Z2" s="1492"/>
      <c r="AA2" s="1663" t="s">
        <v>130</v>
      </c>
      <c r="AB2" s="1666"/>
      <c r="AC2" s="1666"/>
      <c r="AD2" s="1666"/>
      <c r="AE2" s="1670"/>
      <c r="AF2" s="1663" t="s">
        <v>39</v>
      </c>
      <c r="AG2" s="1666"/>
      <c r="AH2" s="1666"/>
      <c r="AI2" s="1666"/>
      <c r="AJ2" s="1670"/>
      <c r="AK2" s="1474"/>
      <c r="AL2" s="1517"/>
      <c r="AM2" s="1519"/>
      <c r="AN2" s="1519"/>
      <c r="AO2" s="1519"/>
      <c r="AP2" s="1519"/>
      <c r="AQ2" s="1519"/>
      <c r="AR2" s="1519"/>
      <c r="AS2" s="1519"/>
      <c r="AT2" s="1519"/>
      <c r="AU2" s="1519"/>
      <c r="AV2" s="1519"/>
      <c r="AW2" s="1519"/>
      <c r="AX2" s="1519"/>
      <c r="AY2" s="1519"/>
      <c r="AZ2" s="1519"/>
      <c r="BA2" s="1519"/>
      <c r="BB2" s="1519"/>
      <c r="BC2" s="1519"/>
      <c r="BD2" s="1519"/>
      <c r="BE2" s="1519"/>
      <c r="BF2" s="1519"/>
      <c r="BG2" s="1519"/>
      <c r="BH2" s="1519"/>
      <c r="BI2" s="1519"/>
      <c r="BJ2" s="1519"/>
      <c r="BK2" s="1519"/>
      <c r="BL2" s="1528"/>
    </row>
    <row r="3" spans="1:64" ht="24" customHeight="1">
      <c r="A3" s="1655"/>
      <c r="B3" s="1657"/>
      <c r="C3" s="1657"/>
      <c r="D3" s="1657"/>
      <c r="E3" s="1657"/>
      <c r="F3" s="1657"/>
      <c r="G3" s="1657"/>
      <c r="H3" s="1657"/>
      <c r="I3" s="1664"/>
      <c r="J3" s="1667"/>
      <c r="K3" s="1667"/>
      <c r="L3" s="1667"/>
      <c r="M3" s="1671"/>
      <c r="N3" s="1482" t="s">
        <v>206</v>
      </c>
      <c r="O3" s="1546"/>
      <c r="P3" s="1546"/>
      <c r="Q3" s="1546"/>
      <c r="R3" s="1492"/>
      <c r="S3" s="1673" t="s">
        <v>210</v>
      </c>
      <c r="T3" s="1674"/>
      <c r="U3" s="1674"/>
      <c r="V3" s="1674"/>
      <c r="W3" s="1676"/>
      <c r="X3" s="1677" t="s">
        <v>721</v>
      </c>
      <c r="Y3" s="1677"/>
      <c r="Z3" s="1677"/>
      <c r="AA3" s="1664"/>
      <c r="AB3" s="1667"/>
      <c r="AC3" s="1667"/>
      <c r="AD3" s="1667"/>
      <c r="AE3" s="1671"/>
      <c r="AF3" s="1664"/>
      <c r="AG3" s="1667"/>
      <c r="AH3" s="1667"/>
      <c r="AI3" s="1667"/>
      <c r="AJ3" s="1671"/>
      <c r="AK3" s="1474"/>
      <c r="AL3" s="1517"/>
      <c r="AM3" s="1519"/>
      <c r="AN3" s="1519"/>
      <c r="AO3" s="1519"/>
      <c r="AP3" s="1519"/>
      <c r="AQ3" s="1519"/>
      <c r="AR3" s="1519"/>
      <c r="AS3" s="1519"/>
      <c r="AT3" s="1519"/>
      <c r="AU3" s="1519"/>
      <c r="AV3" s="1519"/>
      <c r="AW3" s="1519"/>
      <c r="AX3" s="1519"/>
      <c r="AY3" s="1519"/>
      <c r="AZ3" s="1519"/>
      <c r="BA3" s="1519"/>
      <c r="BB3" s="1519"/>
      <c r="BC3" s="1519"/>
      <c r="BD3" s="1519"/>
      <c r="BE3" s="1519"/>
      <c r="BF3" s="1519"/>
      <c r="BG3" s="1519"/>
      <c r="BH3" s="1519"/>
      <c r="BI3" s="1519"/>
      <c r="BJ3" s="1519"/>
      <c r="BK3" s="1519"/>
      <c r="BL3" s="1528"/>
    </row>
    <row r="4" spans="1:64" ht="20.100000000000001" customHeight="1">
      <c r="B4" s="1658" t="s">
        <v>192</v>
      </c>
      <c r="C4" s="1658"/>
      <c r="D4" s="1658"/>
      <c r="E4" s="1658"/>
      <c r="F4" s="1658"/>
      <c r="G4" s="1658"/>
      <c r="H4" s="1658"/>
      <c r="I4" s="1483" t="s">
        <v>49</v>
      </c>
      <c r="J4" s="1483"/>
      <c r="K4" s="1483"/>
      <c r="L4" s="1483"/>
      <c r="M4" s="1483"/>
      <c r="N4" s="1483" t="s">
        <v>49</v>
      </c>
      <c r="O4" s="1483"/>
      <c r="P4" s="1483"/>
      <c r="Q4" s="1483"/>
      <c r="R4" s="1483"/>
      <c r="S4" s="1483" t="s">
        <v>49</v>
      </c>
      <c r="T4" s="1483"/>
      <c r="U4" s="1483"/>
      <c r="V4" s="1483"/>
      <c r="W4" s="1483"/>
      <c r="X4" s="1678" t="s">
        <v>49</v>
      </c>
      <c r="Y4" s="1679"/>
      <c r="Z4" s="1681"/>
      <c r="AA4" s="1483" t="s">
        <v>49</v>
      </c>
      <c r="AB4" s="1483"/>
      <c r="AC4" s="1483"/>
      <c r="AD4" s="1483"/>
      <c r="AE4" s="1483"/>
      <c r="AF4" s="1483" t="s">
        <v>49</v>
      </c>
      <c r="AG4" s="1483"/>
      <c r="AH4" s="1483"/>
      <c r="AI4" s="1483"/>
      <c r="AJ4" s="1483"/>
      <c r="AK4" s="1474"/>
      <c r="AL4" s="1517"/>
      <c r="AM4" s="1519"/>
      <c r="AN4" s="1519"/>
      <c r="AO4" s="1519"/>
      <c r="AP4" s="1519"/>
      <c r="AQ4" s="1519"/>
      <c r="AR4" s="1519"/>
      <c r="AS4" s="1519"/>
      <c r="AT4" s="1519"/>
      <c r="AU4" s="1519"/>
      <c r="AV4" s="1519"/>
      <c r="AW4" s="1519"/>
      <c r="AX4" s="1519"/>
      <c r="AY4" s="1519"/>
      <c r="AZ4" s="1519"/>
      <c r="BA4" s="1519"/>
      <c r="BB4" s="1519"/>
      <c r="BC4" s="1519"/>
      <c r="BD4" s="1519"/>
      <c r="BE4" s="1519"/>
      <c r="BF4" s="1519"/>
      <c r="BG4" s="1519"/>
      <c r="BH4" s="1519"/>
      <c r="BI4" s="1519"/>
      <c r="BJ4" s="1519"/>
      <c r="BK4" s="1519"/>
      <c r="BL4" s="1528"/>
    </row>
    <row r="5" spans="1:64" ht="20.100000000000001" customHeight="1">
      <c r="B5" s="1658" t="s">
        <v>193</v>
      </c>
      <c r="C5" s="1658"/>
      <c r="D5" s="1658"/>
      <c r="E5" s="1658"/>
      <c r="F5" s="1658"/>
      <c r="G5" s="1658"/>
      <c r="H5" s="1658"/>
      <c r="I5" s="1483" t="s">
        <v>49</v>
      </c>
      <c r="J5" s="1483"/>
      <c r="K5" s="1483"/>
      <c r="L5" s="1483"/>
      <c r="M5" s="1483"/>
      <c r="N5" s="1483" t="s">
        <v>49</v>
      </c>
      <c r="O5" s="1483"/>
      <c r="P5" s="1483"/>
      <c r="Q5" s="1483"/>
      <c r="R5" s="1483"/>
      <c r="S5" s="1483" t="s">
        <v>49</v>
      </c>
      <c r="T5" s="1483"/>
      <c r="U5" s="1483"/>
      <c r="V5" s="1483"/>
      <c r="W5" s="1483"/>
      <c r="X5" s="1678" t="s">
        <v>49</v>
      </c>
      <c r="Y5" s="1679"/>
      <c r="Z5" s="1681"/>
      <c r="AA5" s="1483" t="s">
        <v>49</v>
      </c>
      <c r="AB5" s="1483"/>
      <c r="AC5" s="1483"/>
      <c r="AD5" s="1483"/>
      <c r="AE5" s="1483"/>
      <c r="AF5" s="1483" t="s">
        <v>49</v>
      </c>
      <c r="AG5" s="1483"/>
      <c r="AH5" s="1483"/>
      <c r="AI5" s="1483"/>
      <c r="AJ5" s="1483"/>
      <c r="AK5" s="1474"/>
      <c r="AL5" s="1517"/>
      <c r="AM5" s="1519"/>
      <c r="AN5" s="1519"/>
      <c r="AO5" s="1519"/>
      <c r="AP5" s="1519"/>
      <c r="AQ5" s="1519"/>
      <c r="AR5" s="1519"/>
      <c r="AS5" s="1519"/>
      <c r="AT5" s="1519"/>
      <c r="AU5" s="1519"/>
      <c r="AV5" s="1519"/>
      <c r="AW5" s="1519"/>
      <c r="AX5" s="1519"/>
      <c r="AY5" s="1519"/>
      <c r="AZ5" s="1519"/>
      <c r="BA5" s="1519"/>
      <c r="BB5" s="1519"/>
      <c r="BC5" s="1519"/>
      <c r="BD5" s="1519"/>
      <c r="BE5" s="1519"/>
      <c r="BF5" s="1519"/>
      <c r="BG5" s="1519"/>
      <c r="BH5" s="1519"/>
      <c r="BI5" s="1519"/>
      <c r="BJ5" s="1519"/>
      <c r="BK5" s="1519"/>
      <c r="BL5" s="1528"/>
    </row>
    <row r="6" spans="1:64" ht="20.100000000000001" customHeight="1">
      <c r="B6" s="1658" t="s">
        <v>195</v>
      </c>
      <c r="C6" s="1658"/>
      <c r="D6" s="1658"/>
      <c r="E6" s="1658"/>
      <c r="F6" s="1658"/>
      <c r="G6" s="1658"/>
      <c r="H6" s="1658"/>
      <c r="I6" s="1483" t="s">
        <v>49</v>
      </c>
      <c r="J6" s="1483"/>
      <c r="K6" s="1483"/>
      <c r="L6" s="1483"/>
      <c r="M6" s="1483"/>
      <c r="N6" s="1483" t="s">
        <v>49</v>
      </c>
      <c r="O6" s="1483"/>
      <c r="P6" s="1483"/>
      <c r="Q6" s="1483"/>
      <c r="R6" s="1483"/>
      <c r="S6" s="1483" t="s">
        <v>49</v>
      </c>
      <c r="T6" s="1483"/>
      <c r="U6" s="1483"/>
      <c r="V6" s="1483"/>
      <c r="W6" s="1483"/>
      <c r="X6" s="1678" t="s">
        <v>49</v>
      </c>
      <c r="Y6" s="1679"/>
      <c r="Z6" s="1681"/>
      <c r="AA6" s="1483" t="s">
        <v>49</v>
      </c>
      <c r="AB6" s="1483"/>
      <c r="AC6" s="1483"/>
      <c r="AD6" s="1483"/>
      <c r="AE6" s="1483"/>
      <c r="AF6" s="1483" t="s">
        <v>49</v>
      </c>
      <c r="AG6" s="1483"/>
      <c r="AH6" s="1483"/>
      <c r="AI6" s="1483"/>
      <c r="AJ6" s="1483"/>
      <c r="AK6" s="1474"/>
      <c r="AL6" s="1517"/>
      <c r="AM6" s="1519"/>
      <c r="AN6" s="1519"/>
      <c r="AO6" s="1519"/>
      <c r="AP6" s="1519"/>
      <c r="AQ6" s="1519"/>
      <c r="AR6" s="1519"/>
      <c r="AS6" s="1519"/>
      <c r="AT6" s="1519"/>
      <c r="AU6" s="1519"/>
      <c r="AV6" s="1519"/>
      <c r="AW6" s="1519"/>
      <c r="AX6" s="1519"/>
      <c r="AY6" s="1519"/>
      <c r="AZ6" s="1519"/>
      <c r="BA6" s="1519"/>
      <c r="BB6" s="1519"/>
      <c r="BC6" s="1519"/>
      <c r="BD6" s="1519"/>
      <c r="BE6" s="1519"/>
      <c r="BF6" s="1519"/>
      <c r="BG6" s="1519"/>
      <c r="BH6" s="1519"/>
      <c r="BI6" s="1519"/>
      <c r="BJ6" s="1519"/>
      <c r="BK6" s="1519"/>
      <c r="BL6" s="1528"/>
    </row>
    <row r="7" spans="1:64" ht="20.100000000000001" customHeight="1">
      <c r="B7" s="1658" t="s">
        <v>198</v>
      </c>
      <c r="C7" s="1658"/>
      <c r="D7" s="1658"/>
      <c r="E7" s="1658"/>
      <c r="F7" s="1658"/>
      <c r="G7" s="1658"/>
      <c r="H7" s="1658"/>
      <c r="I7" s="1483" t="s">
        <v>49</v>
      </c>
      <c r="J7" s="1483"/>
      <c r="K7" s="1483"/>
      <c r="L7" s="1483"/>
      <c r="M7" s="1483"/>
      <c r="N7" s="1483" t="s">
        <v>49</v>
      </c>
      <c r="O7" s="1483"/>
      <c r="P7" s="1483"/>
      <c r="Q7" s="1483"/>
      <c r="R7" s="1483"/>
      <c r="S7" s="1483" t="s">
        <v>49</v>
      </c>
      <c r="T7" s="1483"/>
      <c r="U7" s="1483"/>
      <c r="V7" s="1483"/>
      <c r="W7" s="1483"/>
      <c r="X7" s="1678" t="s">
        <v>49</v>
      </c>
      <c r="Y7" s="1679"/>
      <c r="Z7" s="1681"/>
      <c r="AA7" s="1483" t="s">
        <v>49</v>
      </c>
      <c r="AB7" s="1483"/>
      <c r="AC7" s="1483"/>
      <c r="AD7" s="1483"/>
      <c r="AE7" s="1483"/>
      <c r="AF7" s="1483" t="s">
        <v>49</v>
      </c>
      <c r="AG7" s="1483"/>
      <c r="AH7" s="1483"/>
      <c r="AI7" s="1483"/>
      <c r="AJ7" s="1483"/>
      <c r="AK7" s="1474"/>
      <c r="AL7" s="1518"/>
      <c r="AM7" s="1523"/>
      <c r="AN7" s="1523"/>
      <c r="AO7" s="1523"/>
      <c r="AP7" s="1523"/>
      <c r="AQ7" s="1523"/>
      <c r="AR7" s="1523"/>
      <c r="AS7" s="1523"/>
      <c r="AT7" s="1523"/>
      <c r="AU7" s="1523"/>
      <c r="AV7" s="1523"/>
      <c r="AW7" s="1523"/>
      <c r="AX7" s="1523"/>
      <c r="AY7" s="1523"/>
      <c r="AZ7" s="1523"/>
      <c r="BA7" s="1523"/>
      <c r="BB7" s="1523"/>
      <c r="BC7" s="1523"/>
      <c r="BD7" s="1523"/>
      <c r="BE7" s="1523"/>
      <c r="BF7" s="1523"/>
      <c r="BG7" s="1523"/>
      <c r="BH7" s="1523"/>
      <c r="BI7" s="1523"/>
      <c r="BJ7" s="1523"/>
      <c r="BK7" s="1523"/>
      <c r="BL7" s="1529"/>
    </row>
    <row r="8" spans="1:64" ht="20.100000000000001" customHeight="1">
      <c r="B8" s="1659"/>
      <c r="C8" s="1659"/>
      <c r="D8" s="1659"/>
      <c r="E8" s="1659"/>
      <c r="F8" s="1659"/>
      <c r="G8" s="1659"/>
      <c r="H8" s="1659"/>
      <c r="I8" s="1665"/>
      <c r="J8" s="1665"/>
      <c r="K8" s="1665"/>
      <c r="L8" s="1665"/>
      <c r="M8" s="1665"/>
      <c r="N8" s="1665"/>
      <c r="O8" s="1665"/>
      <c r="P8" s="1665"/>
      <c r="Q8" s="1665"/>
      <c r="R8" s="1665"/>
      <c r="S8" s="1665"/>
      <c r="T8" s="1665"/>
      <c r="U8" s="1665"/>
      <c r="V8" s="1665"/>
      <c r="W8" s="1665"/>
      <c r="X8" s="1665"/>
      <c r="Y8" s="1665"/>
      <c r="Z8" s="1665"/>
      <c r="AA8" s="1665"/>
      <c r="AB8" s="1665"/>
      <c r="AC8" s="1665"/>
      <c r="AD8" s="1665"/>
      <c r="AE8" s="1665"/>
      <c r="AF8" s="1665"/>
      <c r="AG8" s="1665"/>
      <c r="AH8" s="1665"/>
      <c r="AI8" s="1665"/>
      <c r="AJ8" s="1665"/>
      <c r="AK8" s="1474"/>
      <c r="AL8" s="1685"/>
      <c r="AM8" s="1685"/>
      <c r="AN8" s="1685"/>
      <c r="AO8" s="1685"/>
      <c r="AP8" s="1685"/>
      <c r="AQ8" s="1685"/>
      <c r="AR8" s="1685"/>
      <c r="AS8" s="1685"/>
      <c r="AT8" s="1685"/>
      <c r="AU8" s="1685"/>
      <c r="AV8" s="1685"/>
      <c r="AW8" s="1685"/>
      <c r="AX8" s="1685"/>
      <c r="AY8" s="1685"/>
      <c r="AZ8" s="1685"/>
      <c r="BA8" s="1685"/>
      <c r="BB8" s="1685"/>
      <c r="BC8" s="1685"/>
      <c r="BD8" s="1685"/>
      <c r="BE8" s="1685"/>
      <c r="BF8" s="1685"/>
      <c r="BG8" s="1685"/>
      <c r="BH8" s="1685"/>
      <c r="BI8" s="1685"/>
      <c r="BJ8" s="1685"/>
      <c r="BK8" s="1685"/>
      <c r="BL8" s="1685"/>
    </row>
    <row r="9" spans="1:64" ht="20.100000000000001" customHeight="1">
      <c r="B9" s="1475" t="s">
        <v>54</v>
      </c>
      <c r="C9" s="1659"/>
      <c r="D9" s="1659"/>
      <c r="E9" s="1659"/>
      <c r="F9" s="1659"/>
      <c r="G9" s="1659"/>
      <c r="H9" s="1659"/>
      <c r="I9" s="1665"/>
      <c r="J9" s="1665"/>
      <c r="K9" s="1665"/>
      <c r="L9" s="1665"/>
      <c r="M9" s="1665"/>
      <c r="N9" s="1665"/>
      <c r="O9" s="1665"/>
      <c r="P9" s="1665"/>
      <c r="Q9" s="1665"/>
      <c r="R9" s="1665"/>
      <c r="S9" s="1665"/>
      <c r="T9" s="1665"/>
      <c r="U9" s="1665"/>
      <c r="V9" s="1675"/>
      <c r="W9" s="1675"/>
      <c r="X9" s="1675"/>
      <c r="Y9" s="1476"/>
      <c r="Z9" s="1476"/>
      <c r="AA9" s="1665"/>
      <c r="AB9" s="1665"/>
      <c r="AC9" s="1665"/>
      <c r="AD9" s="1665"/>
      <c r="AE9" s="1665"/>
      <c r="AF9" s="1665"/>
      <c r="AG9" s="1665"/>
      <c r="AH9" s="1665"/>
      <c r="AI9" s="1665"/>
      <c r="AJ9" s="1665"/>
      <c r="AK9" s="1474"/>
      <c r="AL9" s="1685"/>
      <c r="AM9" s="1685"/>
      <c r="AN9" s="1685"/>
      <c r="AO9" s="1685"/>
      <c r="AP9" s="1685"/>
      <c r="AQ9" s="1685"/>
      <c r="AR9" s="1685"/>
      <c r="AS9" s="1685"/>
      <c r="AT9" s="1685"/>
      <c r="AU9" s="1685"/>
      <c r="AV9" s="1685"/>
      <c r="AW9" s="1685"/>
      <c r="AX9" s="1685"/>
      <c r="AY9" s="1685"/>
      <c r="AZ9" s="1685"/>
      <c r="BA9" s="1685"/>
      <c r="BB9" s="1685"/>
      <c r="BC9" s="1685"/>
      <c r="BD9" s="1685"/>
      <c r="BE9" s="1685"/>
      <c r="BF9" s="1685"/>
      <c r="BG9" s="1685"/>
      <c r="BH9" s="1685"/>
      <c r="BI9" s="1685"/>
      <c r="BJ9" s="1685"/>
      <c r="BK9" s="1685"/>
      <c r="BL9" s="1685"/>
    </row>
    <row r="10" spans="1:64" s="1653" customFormat="1" ht="20.100000000000001" customHeight="1">
      <c r="A10" s="1656"/>
      <c r="B10" s="1656"/>
      <c r="C10" s="1478" t="s">
        <v>512</v>
      </c>
      <c r="D10" s="1661"/>
      <c r="E10" s="1661"/>
      <c r="F10" s="1661"/>
      <c r="G10" s="1661"/>
      <c r="H10" s="1662"/>
      <c r="I10" s="1662"/>
      <c r="J10" s="1656"/>
      <c r="K10" s="1656"/>
      <c r="L10" s="1656"/>
      <c r="M10" s="1656"/>
      <c r="N10" s="1656"/>
      <c r="O10" s="1656"/>
      <c r="P10" s="1656"/>
      <c r="Q10" s="1656"/>
      <c r="R10" s="1656"/>
      <c r="S10" s="1656"/>
      <c r="T10" s="1656"/>
      <c r="U10" s="1656"/>
      <c r="V10" s="1656"/>
      <c r="W10" s="1656"/>
      <c r="X10" s="1656"/>
      <c r="Y10" s="1680"/>
      <c r="Z10" s="1680"/>
      <c r="AA10" s="1680"/>
      <c r="AB10" s="1680"/>
      <c r="AC10" s="1680"/>
      <c r="AD10" s="1680"/>
      <c r="AE10" s="1680"/>
      <c r="AF10" s="1680"/>
      <c r="AG10" s="1680"/>
      <c r="AH10" s="1680"/>
      <c r="AI10" s="1680"/>
      <c r="AJ10" s="1680"/>
      <c r="AL10" s="1474"/>
      <c r="AM10" s="1474"/>
      <c r="AN10" s="1474"/>
      <c r="AO10" s="1474"/>
      <c r="AP10" s="1474"/>
      <c r="AQ10" s="1474"/>
      <c r="AR10" s="1474"/>
      <c r="AS10" s="1474"/>
      <c r="AT10" s="1474"/>
      <c r="AU10" s="1474"/>
      <c r="AV10" s="1474"/>
      <c r="AW10" s="1474"/>
      <c r="AX10" s="1474"/>
      <c r="AY10" s="1474"/>
      <c r="AZ10" s="1474"/>
      <c r="BA10" s="1474"/>
      <c r="BB10" s="1474"/>
      <c r="BC10" s="1474"/>
      <c r="BD10" s="1474"/>
      <c r="BE10" s="1474"/>
      <c r="BF10" s="1474"/>
      <c r="BG10" s="1474"/>
      <c r="BH10" s="1474"/>
      <c r="BI10" s="1474"/>
      <c r="BJ10" s="1474"/>
      <c r="BK10" s="1474"/>
      <c r="BL10" s="1474"/>
    </row>
    <row r="11" spans="1:64" ht="20.100000000000001" customHeight="1">
      <c r="A11" s="1655"/>
      <c r="B11" s="1655"/>
      <c r="C11" s="1497" t="s">
        <v>4</v>
      </c>
      <c r="D11" s="1497"/>
      <c r="E11" s="1497"/>
      <c r="F11" s="1497"/>
      <c r="G11" s="1497"/>
      <c r="H11" s="1497"/>
      <c r="I11" s="1497"/>
      <c r="J11" s="1482"/>
      <c r="K11" s="1492"/>
      <c r="L11" s="1492" t="s">
        <v>63</v>
      </c>
      <c r="M11" s="1546"/>
      <c r="N11" s="1546"/>
      <c r="O11" s="1546"/>
      <c r="P11" s="1546"/>
      <c r="Q11" s="1546"/>
      <c r="R11" s="1546"/>
      <c r="S11" s="1546"/>
      <c r="T11" s="1546"/>
      <c r="U11" s="1546"/>
      <c r="V11" s="1546"/>
      <c r="W11" s="1546"/>
      <c r="X11" s="1546"/>
      <c r="Y11" s="1546"/>
      <c r="Z11" s="1546"/>
      <c r="AA11" s="1546"/>
      <c r="AB11" s="1546"/>
      <c r="AC11" s="1546"/>
      <c r="AD11" s="1546"/>
      <c r="AE11" s="1546"/>
      <c r="AF11" s="1682"/>
      <c r="AG11" s="1682"/>
      <c r="AH11" s="1682"/>
      <c r="AI11" s="1682"/>
      <c r="AJ11" s="1683"/>
      <c r="AK11" s="1474"/>
    </row>
    <row r="12" spans="1:64" ht="30" customHeight="1">
      <c r="C12" s="1498" t="s">
        <v>192</v>
      </c>
      <c r="D12" s="1502"/>
      <c r="E12" s="1502"/>
      <c r="F12" s="1502"/>
      <c r="G12" s="1502"/>
      <c r="H12" s="1502"/>
      <c r="I12" s="1502"/>
      <c r="J12" s="1502"/>
      <c r="K12" s="1668"/>
      <c r="L12" s="1669"/>
      <c r="M12" s="1672"/>
      <c r="N12" s="1672"/>
      <c r="O12" s="1672"/>
      <c r="P12" s="1672"/>
      <c r="Q12" s="1672"/>
      <c r="R12" s="1672"/>
      <c r="S12" s="1672"/>
      <c r="T12" s="1672"/>
      <c r="U12" s="1672"/>
      <c r="V12" s="1672"/>
      <c r="W12" s="1672"/>
      <c r="X12" s="1672"/>
      <c r="Y12" s="1672"/>
      <c r="Z12" s="1672"/>
      <c r="AA12" s="1672"/>
      <c r="AB12" s="1672"/>
      <c r="AC12" s="1672"/>
      <c r="AD12" s="1672"/>
      <c r="AE12" s="1672"/>
      <c r="AF12" s="1672"/>
      <c r="AG12" s="1672"/>
      <c r="AH12" s="1672"/>
      <c r="AI12" s="1672"/>
      <c r="AJ12" s="1684"/>
      <c r="AK12" s="1474"/>
    </row>
    <row r="13" spans="1:64" ht="30" customHeight="1">
      <c r="C13" s="1498" t="s">
        <v>193</v>
      </c>
      <c r="D13" s="1502"/>
      <c r="E13" s="1502"/>
      <c r="F13" s="1502"/>
      <c r="G13" s="1502"/>
      <c r="H13" s="1502"/>
      <c r="I13" s="1502"/>
      <c r="J13" s="1502"/>
      <c r="K13" s="1668"/>
      <c r="L13" s="1669"/>
      <c r="M13" s="1672"/>
      <c r="N13" s="1672"/>
      <c r="O13" s="1672"/>
      <c r="P13" s="1672"/>
      <c r="Q13" s="1672"/>
      <c r="R13" s="1672"/>
      <c r="S13" s="1672"/>
      <c r="T13" s="1672"/>
      <c r="U13" s="1672"/>
      <c r="V13" s="1672"/>
      <c r="W13" s="1672"/>
      <c r="X13" s="1672"/>
      <c r="Y13" s="1672"/>
      <c r="Z13" s="1672"/>
      <c r="AA13" s="1672"/>
      <c r="AB13" s="1672"/>
      <c r="AC13" s="1672"/>
      <c r="AD13" s="1672"/>
      <c r="AE13" s="1672"/>
      <c r="AF13" s="1672"/>
      <c r="AG13" s="1672"/>
      <c r="AH13" s="1672"/>
      <c r="AI13" s="1672"/>
      <c r="AJ13" s="1684"/>
      <c r="AK13" s="1474"/>
    </row>
    <row r="14" spans="1:64" ht="30" customHeight="1">
      <c r="C14" s="1498" t="s">
        <v>195</v>
      </c>
      <c r="D14" s="1502"/>
      <c r="E14" s="1502"/>
      <c r="F14" s="1502"/>
      <c r="G14" s="1502"/>
      <c r="H14" s="1502"/>
      <c r="I14" s="1502"/>
      <c r="J14" s="1502"/>
      <c r="K14" s="1668"/>
      <c r="L14" s="1669"/>
      <c r="M14" s="1672"/>
      <c r="N14" s="1672"/>
      <c r="O14" s="1672"/>
      <c r="P14" s="1672"/>
      <c r="Q14" s="1672"/>
      <c r="R14" s="1672"/>
      <c r="S14" s="1672"/>
      <c r="T14" s="1672"/>
      <c r="U14" s="1672"/>
      <c r="V14" s="1672"/>
      <c r="W14" s="1672"/>
      <c r="X14" s="1672"/>
      <c r="Y14" s="1672"/>
      <c r="Z14" s="1672"/>
      <c r="AA14" s="1672"/>
      <c r="AB14" s="1672"/>
      <c r="AC14" s="1672"/>
      <c r="AD14" s="1672"/>
      <c r="AE14" s="1672"/>
      <c r="AF14" s="1672"/>
      <c r="AG14" s="1672"/>
      <c r="AH14" s="1672"/>
      <c r="AI14" s="1672"/>
      <c r="AJ14" s="1684"/>
      <c r="AK14" s="1474"/>
    </row>
    <row r="15" spans="1:64" ht="30" customHeight="1">
      <c r="C15" s="1498" t="s">
        <v>198</v>
      </c>
      <c r="D15" s="1502"/>
      <c r="E15" s="1502"/>
      <c r="F15" s="1502"/>
      <c r="G15" s="1502"/>
      <c r="H15" s="1502"/>
      <c r="I15" s="1502"/>
      <c r="J15" s="1502"/>
      <c r="K15" s="1668"/>
      <c r="L15" s="1669"/>
      <c r="M15" s="1672"/>
      <c r="N15" s="1672"/>
      <c r="O15" s="1672"/>
      <c r="P15" s="1672"/>
      <c r="Q15" s="1672"/>
      <c r="R15" s="1672"/>
      <c r="S15" s="1672"/>
      <c r="T15" s="1672"/>
      <c r="U15" s="1672"/>
      <c r="V15" s="1672"/>
      <c r="W15" s="1672"/>
      <c r="X15" s="1672"/>
      <c r="Y15" s="1672"/>
      <c r="Z15" s="1672"/>
      <c r="AA15" s="1672"/>
      <c r="AB15" s="1672"/>
      <c r="AC15" s="1672"/>
      <c r="AD15" s="1672"/>
      <c r="AE15" s="1672"/>
      <c r="AF15" s="1672"/>
      <c r="AG15" s="1672"/>
      <c r="AH15" s="1672"/>
      <c r="AI15" s="1672"/>
      <c r="AJ15" s="1684"/>
      <c r="AK15" s="1474"/>
    </row>
    <row r="16" spans="1:64" ht="30" customHeight="1">
      <c r="B16" s="1479"/>
      <c r="C16" s="1549" t="s">
        <v>617</v>
      </c>
      <c r="D16" s="1549"/>
      <c r="E16" s="1549"/>
      <c r="F16" s="1549"/>
      <c r="G16" s="1549"/>
      <c r="H16" s="1549"/>
      <c r="I16" s="1549"/>
      <c r="J16" s="1549"/>
      <c r="K16" s="1550"/>
      <c r="L16" s="1550"/>
      <c r="M16" s="1550"/>
      <c r="N16" s="1550"/>
      <c r="O16" s="1550"/>
      <c r="P16" s="1550"/>
      <c r="Q16" s="1550"/>
      <c r="R16" s="1550"/>
      <c r="S16" s="1550"/>
      <c r="T16" s="1550"/>
      <c r="U16" s="1550"/>
      <c r="V16" s="1550"/>
      <c r="W16" s="1550"/>
      <c r="X16" s="1550"/>
      <c r="Y16" s="1550"/>
      <c r="Z16" s="1550"/>
      <c r="AA16" s="1550"/>
      <c r="AB16" s="1550"/>
      <c r="AC16" s="1550"/>
      <c r="AD16" s="1622" t="s">
        <v>541</v>
      </c>
      <c r="AE16" s="1623" t="s">
        <v>59</v>
      </c>
      <c r="AF16" s="1623"/>
      <c r="AG16" s="1623"/>
      <c r="AH16" s="1623"/>
      <c r="AI16" s="1623"/>
      <c r="AJ16" s="1622" t="s">
        <v>197</v>
      </c>
      <c r="AK16" s="1474"/>
    </row>
    <row r="17" spans="1:64" ht="20.100000000000001" customHeight="1">
      <c r="A17" s="1475"/>
      <c r="B17" s="1475"/>
      <c r="C17" s="1660" t="s">
        <v>184</v>
      </c>
      <c r="D17" s="580"/>
      <c r="E17" s="580"/>
      <c r="F17" s="580"/>
      <c r="G17" s="580"/>
      <c r="H17" s="580"/>
      <c r="I17" s="580"/>
      <c r="J17" s="580"/>
      <c r="K17" s="580"/>
      <c r="L17" s="580"/>
      <c r="M17" s="580"/>
      <c r="N17" s="580"/>
      <c r="O17" s="580"/>
      <c r="P17" s="580"/>
      <c r="Q17" s="580"/>
      <c r="R17" s="580"/>
      <c r="S17" s="580"/>
      <c r="T17" s="580"/>
      <c r="U17" s="580"/>
      <c r="V17" s="580"/>
      <c r="W17" s="580"/>
      <c r="X17" s="580"/>
      <c r="Y17" s="580"/>
      <c r="Z17" s="580"/>
      <c r="AA17" s="580"/>
      <c r="AB17" s="580"/>
      <c r="AC17" s="1571"/>
      <c r="AD17" s="1622" t="s">
        <v>541</v>
      </c>
      <c r="AE17" s="1623" t="s">
        <v>59</v>
      </c>
      <c r="AF17" s="1623"/>
      <c r="AG17" s="1623"/>
      <c r="AH17" s="1623"/>
      <c r="AI17" s="1623"/>
      <c r="AJ17" s="1622" t="s">
        <v>197</v>
      </c>
      <c r="AK17" s="1474"/>
    </row>
    <row r="18" spans="1:64" ht="20.100000000000001" customHeight="1">
      <c r="A18" s="1507"/>
      <c r="B18" s="1507"/>
      <c r="C18" s="580"/>
      <c r="D18" s="580"/>
      <c r="E18" s="580"/>
      <c r="F18" s="580"/>
      <c r="G18" s="580"/>
      <c r="H18" s="580"/>
      <c r="I18" s="580"/>
      <c r="J18" s="580"/>
      <c r="K18" s="580"/>
      <c r="L18" s="580"/>
      <c r="M18" s="580"/>
      <c r="N18" s="580"/>
      <c r="O18" s="580"/>
      <c r="P18" s="580"/>
      <c r="Q18" s="580"/>
      <c r="R18" s="580"/>
      <c r="S18" s="580"/>
      <c r="T18" s="580"/>
      <c r="U18" s="580"/>
      <c r="V18" s="580"/>
      <c r="W18" s="580"/>
      <c r="X18" s="580"/>
      <c r="Y18" s="580"/>
      <c r="Z18" s="580"/>
      <c r="AA18" s="580"/>
      <c r="AB18" s="580"/>
      <c r="AC18" s="1475"/>
      <c r="AD18" s="1475"/>
      <c r="AE18" s="1475"/>
      <c r="AF18" s="1475"/>
      <c r="AG18" s="1475"/>
      <c r="AH18" s="1475"/>
      <c r="AI18" s="1475"/>
      <c r="AJ18" s="1475"/>
      <c r="AK18" s="1474"/>
    </row>
    <row r="19" spans="1:64" s="1654" customFormat="1" ht="20.100000000000001" customHeight="1">
      <c r="A19" s="1530"/>
      <c r="B19" s="1530"/>
      <c r="C19" s="1530"/>
      <c r="D19" s="1530"/>
      <c r="E19" s="1530"/>
      <c r="F19" s="1530"/>
      <c r="G19" s="1530"/>
      <c r="H19" s="1530"/>
      <c r="I19" s="1530"/>
      <c r="J19" s="1530"/>
      <c r="K19" s="1530"/>
      <c r="L19" s="1530"/>
      <c r="M19" s="1530"/>
      <c r="N19" s="1530"/>
      <c r="O19" s="1530"/>
      <c r="P19" s="1530"/>
      <c r="Q19" s="1530"/>
      <c r="R19" s="1530"/>
      <c r="S19" s="1530"/>
      <c r="T19" s="1530"/>
      <c r="U19" s="1530"/>
      <c r="V19" s="1530"/>
      <c r="W19" s="1530"/>
      <c r="X19" s="1530"/>
      <c r="Y19" s="1530"/>
      <c r="Z19" s="1530"/>
      <c r="AA19" s="1530"/>
      <c r="AB19" s="1530"/>
      <c r="AC19" s="1530"/>
      <c r="AD19" s="1530"/>
      <c r="AE19" s="1530"/>
      <c r="AF19" s="1530"/>
      <c r="AG19" s="1530"/>
      <c r="AH19" s="1530"/>
      <c r="AI19" s="1530"/>
      <c r="AJ19" s="1530"/>
      <c r="AL19" s="1685"/>
      <c r="AM19" s="1685"/>
      <c r="AN19" s="1685"/>
      <c r="AO19" s="1685"/>
      <c r="AP19" s="1685"/>
      <c r="AQ19" s="1685"/>
      <c r="AR19" s="1685"/>
      <c r="AS19" s="1685"/>
      <c r="AT19" s="1685"/>
      <c r="AU19" s="1685"/>
      <c r="AV19" s="1685"/>
      <c r="AW19" s="1685"/>
      <c r="AX19" s="1685"/>
      <c r="AY19" s="1685"/>
      <c r="AZ19" s="1685"/>
      <c r="BA19" s="1685"/>
      <c r="BB19" s="1685"/>
      <c r="BC19" s="1685"/>
      <c r="BD19" s="1685"/>
      <c r="BE19" s="1685"/>
      <c r="BF19" s="1685"/>
      <c r="BG19" s="1685"/>
      <c r="BH19" s="1685"/>
      <c r="BI19" s="1685"/>
      <c r="BJ19" s="1685"/>
      <c r="BK19" s="1685"/>
      <c r="BL19" s="1685"/>
    </row>
  </sheetData>
  <mergeCells count="44">
    <mergeCell ref="S3:W3"/>
    <mergeCell ref="X3:Z3"/>
    <mergeCell ref="B4:H4"/>
    <mergeCell ref="I4:M4"/>
    <mergeCell ref="N4:R4"/>
    <mergeCell ref="S4:W4"/>
    <mergeCell ref="X4:Z4"/>
    <mergeCell ref="AA4:AE4"/>
    <mergeCell ref="AF4:AJ4"/>
    <mergeCell ref="B5:H5"/>
    <mergeCell ref="I5:M5"/>
    <mergeCell ref="N5:R5"/>
    <mergeCell ref="S5:W5"/>
    <mergeCell ref="X5:Z5"/>
    <mergeCell ref="AA5:AE5"/>
    <mergeCell ref="AF5:AJ5"/>
    <mergeCell ref="B6:H6"/>
    <mergeCell ref="I6:M6"/>
    <mergeCell ref="N6:R6"/>
    <mergeCell ref="S6:W6"/>
    <mergeCell ref="X6:Z6"/>
    <mergeCell ref="AA6:AE6"/>
    <mergeCell ref="AF6:AJ6"/>
    <mergeCell ref="B7:H7"/>
    <mergeCell ref="I7:M7"/>
    <mergeCell ref="N7:R7"/>
    <mergeCell ref="S7:W7"/>
    <mergeCell ref="X7:Z7"/>
    <mergeCell ref="AA7:AE7"/>
    <mergeCell ref="AF7:AJ7"/>
    <mergeCell ref="L12:AJ12"/>
    <mergeCell ref="L13:AJ13"/>
    <mergeCell ref="L14:AJ14"/>
    <mergeCell ref="L15:AJ15"/>
    <mergeCell ref="C16:AC16"/>
    <mergeCell ref="AE16:AI16"/>
    <mergeCell ref="AE17:AI17"/>
    <mergeCell ref="AL19:BL19"/>
    <mergeCell ref="B2:H3"/>
    <mergeCell ref="I2:M3"/>
    <mergeCell ref="AA2:AE3"/>
    <mergeCell ref="AF2:AJ3"/>
    <mergeCell ref="C17:AB18"/>
    <mergeCell ref="AL1:BL7"/>
  </mergeCells>
  <phoneticPr fontId="3"/>
  <dataValidations count="5">
    <dataValidation type="list" allowBlank="1" showDropDown="0" showInputMessage="1" showErrorMessage="1" sqref="X4:Z7">
      <formula1>"有・無,有,無,－"</formula1>
    </dataValidation>
    <dataValidation type="list" allowBlank="1" showDropDown="0" showInputMessage="1" showErrorMessage="1" sqref="AE16:AI16">
      <formula1>"い　る　・　いない,い な い,い　　る"</formula1>
    </dataValidation>
    <dataValidation type="list" allowBlank="1" showDropDown="0" showInputMessage="1" showErrorMessage="1" sqref="AE17:AI17">
      <formula1>"い　る　・　いない,い な い,い　　る,－"</formula1>
    </dataValidation>
    <dataValidation type="list" allowBlank="1" showDropDown="0" showInputMessage="1" showErrorMessage="1" sqref="S4:T7 N4:O7 I4:J7 AF4:AH7 AA4:AB7">
      <formula1>"有・無,有,無"</formula1>
    </dataValidation>
    <dataValidation imeMode="hiragana" allowBlank="1" showDropDown="0" showInputMessage="1" showErrorMessage="1" sqref="BM1:BM6 AL15:AL18 AM16:BL18 L12:AJ15 AL1 AL20:CK65536 BM16:BM19 AL10:BL10 BM10:BM13"/>
  </dataValidations>
  <pageMargins left="0.74803149606299213" right="0.74803149606299213" top="0.98425196850393704" bottom="0.98425196850393704" header="0.51181102362204722" footer="0.51181102362204722"/>
  <pageSetup paperSize="9" scale="89" fitToWidth="1" fitToHeight="0" orientation="portrait" usePrinterDefaults="1" cellComments="asDisplayed" r:id="rId1"/>
  <headerFooter alignWithMargins="0">
    <oddFooter>&amp;C3/4</oddFooter>
  </headerFooter>
  <drawing r:id="rId2"/>
  <legacyDrawing r:id="rId3"/>
</worksheet>
</file>

<file path=xl/worksheets/sheet26.xml><?xml version="1.0" encoding="utf-8"?>
<worksheet xmlns="http://schemas.openxmlformats.org/spreadsheetml/2006/main" xmlns:r="http://schemas.openxmlformats.org/officeDocument/2006/relationships" xmlns:mc="http://schemas.openxmlformats.org/markup-compatibility/2006">
  <sheetPr codeName="Sheet29">
    <tabColor rgb="FFFF0000"/>
  </sheetPr>
  <dimension ref="A2:EA30"/>
  <sheetViews>
    <sheetView view="pageBreakPreview" zoomScale="90" zoomScaleSheetLayoutView="90" workbookViewId="0">
      <selection activeCell="F4" sqref="F4:G6"/>
    </sheetView>
  </sheetViews>
  <sheetFormatPr defaultColWidth="0" defaultRowHeight="12"/>
  <cols>
    <col min="1" max="19" width="2.625" style="778" customWidth="1"/>
    <col min="20" max="20" width="2.5" style="778" customWidth="1"/>
    <col min="21" max="37" width="2.625" style="778" customWidth="1"/>
    <col min="38" max="65" width="2.625" style="1474" customWidth="1"/>
    <col min="66" max="131" width="2.625" style="1474" hidden="1" customWidth="1"/>
    <col min="132" max="16384" width="2.625" style="334" hidden="1" customWidth="1"/>
  </cols>
  <sheetData>
    <row r="2" spans="1:64" ht="20.100000000000001" customHeight="1">
      <c r="B2" s="1476" t="s">
        <v>287</v>
      </c>
      <c r="C2" s="1540"/>
      <c r="D2" s="1479"/>
      <c r="E2" s="1479"/>
      <c r="F2" s="1479"/>
      <c r="G2" s="1479"/>
      <c r="H2" s="1505"/>
      <c r="I2" s="1505"/>
      <c r="Y2" s="612"/>
      <c r="Z2" s="612"/>
      <c r="AA2" s="612"/>
      <c r="AB2" s="612"/>
      <c r="AC2" s="612"/>
      <c r="AD2" s="612"/>
      <c r="AE2" s="612"/>
      <c r="AF2" s="612"/>
      <c r="AG2" s="612"/>
      <c r="AH2" s="612"/>
      <c r="AI2" s="612"/>
      <c r="AJ2" s="612"/>
      <c r="AK2" s="1474"/>
    </row>
    <row r="3" spans="1:64" ht="20.100000000000001" customHeight="1">
      <c r="A3" s="1530"/>
      <c r="B3" s="1482" t="s">
        <v>4</v>
      </c>
      <c r="C3" s="1546"/>
      <c r="D3" s="1546"/>
      <c r="E3" s="1492"/>
      <c r="F3" s="1482" t="s">
        <v>175</v>
      </c>
      <c r="G3" s="1492"/>
      <c r="H3" s="1482" t="s">
        <v>722</v>
      </c>
      <c r="I3" s="1546"/>
      <c r="J3" s="1546"/>
      <c r="K3" s="1546"/>
      <c r="L3" s="1546"/>
      <c r="M3" s="1546"/>
      <c r="N3" s="1546"/>
      <c r="O3" s="1546"/>
      <c r="P3" s="1546"/>
      <c r="Q3" s="1546"/>
      <c r="R3" s="1546"/>
      <c r="S3" s="1546"/>
      <c r="T3" s="1546"/>
      <c r="U3" s="1546"/>
      <c r="V3" s="1546"/>
      <c r="W3" s="1546"/>
      <c r="X3" s="1546"/>
      <c r="Y3" s="1546"/>
      <c r="Z3" s="1546"/>
      <c r="AA3" s="1546"/>
      <c r="AB3" s="1546"/>
      <c r="AC3" s="1546"/>
      <c r="AD3" s="1546"/>
      <c r="AE3" s="1546"/>
      <c r="AF3" s="1546"/>
      <c r="AG3" s="1546"/>
      <c r="AH3" s="1546"/>
      <c r="AI3" s="1546"/>
      <c r="AJ3" s="1492"/>
      <c r="AK3" s="1474"/>
      <c r="AL3" s="1514" t="s">
        <v>582</v>
      </c>
      <c r="AM3" s="1522"/>
      <c r="AN3" s="1522"/>
      <c r="AO3" s="1522"/>
      <c r="AP3" s="1522"/>
      <c r="AQ3" s="1522"/>
      <c r="AR3" s="1522"/>
      <c r="AS3" s="1522"/>
      <c r="AT3" s="1522"/>
      <c r="AU3" s="1522"/>
      <c r="AV3" s="1522"/>
      <c r="AW3" s="1522"/>
      <c r="AX3" s="1522"/>
      <c r="AY3" s="1522"/>
      <c r="AZ3" s="1522"/>
      <c r="BA3" s="1522"/>
      <c r="BB3" s="1522"/>
      <c r="BC3" s="1522"/>
      <c r="BD3" s="1522"/>
      <c r="BE3" s="1522"/>
      <c r="BF3" s="1522"/>
      <c r="BG3" s="1522"/>
      <c r="BH3" s="1522"/>
      <c r="BI3" s="1522"/>
      <c r="BJ3" s="1522"/>
      <c r="BK3" s="1522"/>
      <c r="BL3" s="1527"/>
    </row>
    <row r="4" spans="1:64" ht="19.5" customHeight="1">
      <c r="B4" s="1537" t="s">
        <v>291</v>
      </c>
      <c r="C4" s="1549"/>
      <c r="D4" s="1549"/>
      <c r="E4" s="1688"/>
      <c r="F4" s="1487" t="s">
        <v>49</v>
      </c>
      <c r="G4" s="1493"/>
      <c r="H4" s="1483"/>
      <c r="I4" s="1498" t="s">
        <v>724</v>
      </c>
      <c r="J4" s="1502"/>
      <c r="K4" s="1502"/>
      <c r="L4" s="1502"/>
      <c r="M4" s="1502"/>
      <c r="N4" s="1502"/>
      <c r="O4" s="1502"/>
      <c r="P4" s="1502"/>
      <c r="Q4" s="1502"/>
      <c r="R4" s="1502"/>
      <c r="S4" s="1502"/>
      <c r="T4" s="1502"/>
      <c r="U4" s="1502"/>
      <c r="V4" s="1502"/>
      <c r="W4" s="1502"/>
      <c r="X4" s="1502"/>
      <c r="Y4" s="1502"/>
      <c r="Z4" s="1502"/>
      <c r="AA4" s="1502"/>
      <c r="AB4" s="1502"/>
      <c r="AC4" s="1502"/>
      <c r="AD4" s="1502"/>
      <c r="AE4" s="1502"/>
      <c r="AF4" s="1502"/>
      <c r="AG4" s="1502"/>
      <c r="AH4" s="1502"/>
      <c r="AI4" s="1502"/>
      <c r="AJ4" s="1511"/>
      <c r="AK4" s="1474"/>
      <c r="AL4" s="1517"/>
      <c r="AM4" s="1519"/>
      <c r="AN4" s="1519"/>
      <c r="AO4" s="1519"/>
      <c r="AP4" s="1519"/>
      <c r="AQ4" s="1519"/>
      <c r="AR4" s="1519"/>
      <c r="AS4" s="1519"/>
      <c r="AT4" s="1519"/>
      <c r="AU4" s="1519"/>
      <c r="AV4" s="1519"/>
      <c r="AW4" s="1519"/>
      <c r="AX4" s="1519"/>
      <c r="AY4" s="1519"/>
      <c r="AZ4" s="1519"/>
      <c r="BA4" s="1519"/>
      <c r="BB4" s="1519"/>
      <c r="BC4" s="1519"/>
      <c r="BD4" s="1519"/>
      <c r="BE4" s="1519"/>
      <c r="BF4" s="1519"/>
      <c r="BG4" s="1519"/>
      <c r="BH4" s="1519"/>
      <c r="BI4" s="1519"/>
      <c r="BJ4" s="1519"/>
      <c r="BK4" s="1519"/>
      <c r="BL4" s="1528"/>
    </row>
    <row r="5" spans="1:64" ht="20.100000000000001" customHeight="1">
      <c r="B5" s="1538"/>
      <c r="C5" s="1550"/>
      <c r="D5" s="1550"/>
      <c r="E5" s="1689"/>
      <c r="F5" s="1488"/>
      <c r="G5" s="1494"/>
      <c r="H5" s="1483"/>
      <c r="I5" s="1498" t="s">
        <v>33</v>
      </c>
      <c r="J5" s="1502"/>
      <c r="K5" s="1502"/>
      <c r="L5" s="1502"/>
      <c r="M5" s="1502"/>
      <c r="N5" s="1502"/>
      <c r="O5" s="1502"/>
      <c r="P5" s="1502"/>
      <c r="Q5" s="1502"/>
      <c r="R5" s="1502"/>
      <c r="S5" s="1502"/>
      <c r="T5" s="1502"/>
      <c r="U5" s="1502"/>
      <c r="V5" s="1502"/>
      <c r="W5" s="1502"/>
      <c r="X5" s="1502"/>
      <c r="Y5" s="1502"/>
      <c r="Z5" s="1502"/>
      <c r="AA5" s="1502"/>
      <c r="AB5" s="1502"/>
      <c r="AC5" s="1502"/>
      <c r="AD5" s="1502"/>
      <c r="AE5" s="1502"/>
      <c r="AF5" s="1502"/>
      <c r="AG5" s="1502"/>
      <c r="AH5" s="1502"/>
      <c r="AI5" s="1502"/>
      <c r="AJ5" s="1511"/>
      <c r="AK5" s="1474"/>
      <c r="AL5" s="1517"/>
      <c r="AM5" s="1519"/>
      <c r="AN5" s="1519"/>
      <c r="AO5" s="1519"/>
      <c r="AP5" s="1519"/>
      <c r="AQ5" s="1519"/>
      <c r="AR5" s="1519"/>
      <c r="AS5" s="1519"/>
      <c r="AT5" s="1519"/>
      <c r="AU5" s="1519"/>
      <c r="AV5" s="1519"/>
      <c r="AW5" s="1519"/>
      <c r="AX5" s="1519"/>
      <c r="AY5" s="1519"/>
      <c r="AZ5" s="1519"/>
      <c r="BA5" s="1519"/>
      <c r="BB5" s="1519"/>
      <c r="BC5" s="1519"/>
      <c r="BD5" s="1519"/>
      <c r="BE5" s="1519"/>
      <c r="BF5" s="1519"/>
      <c r="BG5" s="1519"/>
      <c r="BH5" s="1519"/>
      <c r="BI5" s="1519"/>
      <c r="BJ5" s="1519"/>
      <c r="BK5" s="1519"/>
      <c r="BL5" s="1528"/>
    </row>
    <row r="6" spans="1:64" ht="20.100000000000001" customHeight="1">
      <c r="B6" s="1538"/>
      <c r="C6" s="1550"/>
      <c r="D6" s="1550"/>
      <c r="E6" s="1689"/>
      <c r="F6" s="1488"/>
      <c r="G6" s="1494"/>
      <c r="H6" s="1483"/>
      <c r="I6" s="1498" t="s">
        <v>32</v>
      </c>
      <c r="J6" s="1502"/>
      <c r="K6" s="1502"/>
      <c r="L6" s="1502"/>
      <c r="M6" s="1502"/>
      <c r="N6" s="1502"/>
      <c r="O6" s="1502"/>
      <c r="P6" s="1502"/>
      <c r="Q6" s="1502"/>
      <c r="R6" s="1502"/>
      <c r="S6" s="1502"/>
      <c r="T6" s="1502"/>
      <c r="U6" s="1502"/>
      <c r="V6" s="1502"/>
      <c r="W6" s="1502"/>
      <c r="X6" s="1502"/>
      <c r="Y6" s="1502"/>
      <c r="Z6" s="1502"/>
      <c r="AA6" s="1502"/>
      <c r="AB6" s="1502"/>
      <c r="AC6" s="1502"/>
      <c r="AD6" s="1511"/>
      <c r="AE6" s="1707" t="s">
        <v>294</v>
      </c>
      <c r="AF6" s="1711"/>
      <c r="AG6" s="1715"/>
      <c r="AH6" s="1679" t="s">
        <v>49</v>
      </c>
      <c r="AI6" s="1679"/>
      <c r="AJ6" s="1681"/>
      <c r="AK6" s="1474"/>
      <c r="AL6" s="1517"/>
      <c r="AM6" s="1519"/>
      <c r="AN6" s="1519"/>
      <c r="AO6" s="1519"/>
      <c r="AP6" s="1519"/>
      <c r="AQ6" s="1519"/>
      <c r="AR6" s="1519"/>
      <c r="AS6" s="1519"/>
      <c r="AT6" s="1519"/>
      <c r="AU6" s="1519"/>
      <c r="AV6" s="1519"/>
      <c r="AW6" s="1519"/>
      <c r="AX6" s="1519"/>
      <c r="AY6" s="1519"/>
      <c r="AZ6" s="1519"/>
      <c r="BA6" s="1519"/>
      <c r="BB6" s="1519"/>
      <c r="BC6" s="1519"/>
      <c r="BD6" s="1519"/>
      <c r="BE6" s="1519"/>
      <c r="BF6" s="1519"/>
      <c r="BG6" s="1519"/>
      <c r="BH6" s="1519"/>
      <c r="BI6" s="1519"/>
      <c r="BJ6" s="1519"/>
      <c r="BK6" s="1519"/>
      <c r="BL6" s="1528"/>
    </row>
    <row r="7" spans="1:64" ht="20.100000000000001" customHeight="1">
      <c r="B7" s="1537" t="s">
        <v>295</v>
      </c>
      <c r="C7" s="1549"/>
      <c r="D7" s="1549"/>
      <c r="E7" s="1688"/>
      <c r="F7" s="1487" t="s">
        <v>49</v>
      </c>
      <c r="G7" s="1493"/>
      <c r="H7" s="1483"/>
      <c r="I7" s="1498" t="s">
        <v>296</v>
      </c>
      <c r="J7" s="1502"/>
      <c r="K7" s="1502"/>
      <c r="L7" s="1502"/>
      <c r="M7" s="1502"/>
      <c r="N7" s="1502"/>
      <c r="O7" s="1502"/>
      <c r="P7" s="1502"/>
      <c r="Q7" s="1502"/>
      <c r="R7" s="1502"/>
      <c r="S7" s="1502"/>
      <c r="T7" s="1502"/>
      <c r="U7" s="1502"/>
      <c r="V7" s="1502"/>
      <c r="W7" s="1502"/>
      <c r="X7" s="1502"/>
      <c r="Y7" s="1502"/>
      <c r="Z7" s="1502"/>
      <c r="AA7" s="1502"/>
      <c r="AB7" s="1502"/>
      <c r="AC7" s="1502"/>
      <c r="AD7" s="1502"/>
      <c r="AE7" s="1708" t="s">
        <v>298</v>
      </c>
      <c r="AF7" s="1712"/>
      <c r="AG7" s="1716"/>
      <c r="AH7" s="1719" t="s">
        <v>49</v>
      </c>
      <c r="AI7" s="1719"/>
      <c r="AJ7" s="1493"/>
      <c r="AK7" s="1474"/>
      <c r="AL7" s="1517"/>
      <c r="AM7" s="1519"/>
      <c r="AN7" s="1519"/>
      <c r="AO7" s="1519"/>
      <c r="AP7" s="1519"/>
      <c r="AQ7" s="1519"/>
      <c r="AR7" s="1519"/>
      <c r="AS7" s="1519"/>
      <c r="AT7" s="1519"/>
      <c r="AU7" s="1519"/>
      <c r="AV7" s="1519"/>
      <c r="AW7" s="1519"/>
      <c r="AX7" s="1519"/>
      <c r="AY7" s="1519"/>
      <c r="AZ7" s="1519"/>
      <c r="BA7" s="1519"/>
      <c r="BB7" s="1519"/>
      <c r="BC7" s="1519"/>
      <c r="BD7" s="1519"/>
      <c r="BE7" s="1519"/>
      <c r="BF7" s="1519"/>
      <c r="BG7" s="1519"/>
      <c r="BH7" s="1519"/>
      <c r="BI7" s="1519"/>
      <c r="BJ7" s="1519"/>
      <c r="BK7" s="1519"/>
      <c r="BL7" s="1528"/>
    </row>
    <row r="8" spans="1:64" ht="27.95" customHeight="1">
      <c r="B8" s="1538"/>
      <c r="C8" s="1550"/>
      <c r="D8" s="1550"/>
      <c r="E8" s="1689"/>
      <c r="F8" s="1488"/>
      <c r="G8" s="1494"/>
      <c r="H8" s="1483"/>
      <c r="I8" s="1500" t="s">
        <v>300</v>
      </c>
      <c r="J8" s="1500"/>
      <c r="K8" s="1500"/>
      <c r="L8" s="1500"/>
      <c r="M8" s="1500"/>
      <c r="N8" s="1500"/>
      <c r="O8" s="1500"/>
      <c r="P8" s="1500"/>
      <c r="Q8" s="1500"/>
      <c r="R8" s="1500"/>
      <c r="S8" s="1500"/>
      <c r="T8" s="1500"/>
      <c r="U8" s="1500"/>
      <c r="V8" s="1500"/>
      <c r="W8" s="1500"/>
      <c r="X8" s="1500"/>
      <c r="Y8" s="1500"/>
      <c r="Z8" s="1500"/>
      <c r="AA8" s="1500"/>
      <c r="AB8" s="1500"/>
      <c r="AC8" s="1500"/>
      <c r="AD8" s="1504"/>
      <c r="AE8" s="1709"/>
      <c r="AF8" s="1713"/>
      <c r="AG8" s="1717"/>
      <c r="AH8" s="1720"/>
      <c r="AI8" s="1720"/>
      <c r="AJ8" s="1494"/>
      <c r="AK8" s="1474"/>
      <c r="AL8" s="1517"/>
      <c r="AM8" s="1519"/>
      <c r="AN8" s="1519"/>
      <c r="AO8" s="1519"/>
      <c r="AP8" s="1519"/>
      <c r="AQ8" s="1519"/>
      <c r="AR8" s="1519"/>
      <c r="AS8" s="1519"/>
      <c r="AT8" s="1519"/>
      <c r="AU8" s="1519"/>
      <c r="AV8" s="1519"/>
      <c r="AW8" s="1519"/>
      <c r="AX8" s="1519"/>
      <c r="AY8" s="1519"/>
      <c r="AZ8" s="1519"/>
      <c r="BA8" s="1519"/>
      <c r="BB8" s="1519"/>
      <c r="BC8" s="1519"/>
      <c r="BD8" s="1519"/>
      <c r="BE8" s="1519"/>
      <c r="BF8" s="1519"/>
      <c r="BG8" s="1519"/>
      <c r="BH8" s="1519"/>
      <c r="BI8" s="1519"/>
      <c r="BJ8" s="1519"/>
      <c r="BK8" s="1519"/>
      <c r="BL8" s="1528"/>
    </row>
    <row r="9" spans="1:64" ht="15" customHeight="1">
      <c r="B9" s="1538"/>
      <c r="C9" s="1550"/>
      <c r="D9" s="1550"/>
      <c r="E9" s="1689"/>
      <c r="F9" s="1488"/>
      <c r="G9" s="1494"/>
      <c r="H9" s="1691"/>
      <c r="I9" s="1537" t="s">
        <v>688</v>
      </c>
      <c r="J9" s="1549"/>
      <c r="K9" s="1549"/>
      <c r="L9" s="1549"/>
      <c r="M9" s="1549"/>
      <c r="N9" s="1549"/>
      <c r="O9" s="1549"/>
      <c r="P9" s="1549"/>
      <c r="Q9" s="1549"/>
      <c r="R9" s="1549"/>
      <c r="S9" s="1549"/>
      <c r="T9" s="1549"/>
      <c r="U9" s="1549"/>
      <c r="V9" s="1702"/>
      <c r="W9" s="1702"/>
      <c r="X9" s="1702"/>
      <c r="Y9" s="1702"/>
      <c r="Z9" s="1702"/>
      <c r="AA9" s="1702"/>
      <c r="AB9" s="1702"/>
      <c r="AC9" s="1702"/>
      <c r="AD9" s="1704"/>
      <c r="AE9" s="1709"/>
      <c r="AF9" s="1713"/>
      <c r="AG9" s="1717"/>
      <c r="AH9" s="1720"/>
      <c r="AI9" s="1720"/>
      <c r="AJ9" s="1494"/>
      <c r="AK9" s="1474"/>
      <c r="AL9" s="1517"/>
      <c r="AM9" s="1519"/>
      <c r="AN9" s="1519"/>
      <c r="AO9" s="1519"/>
      <c r="AP9" s="1519"/>
      <c r="AQ9" s="1519"/>
      <c r="AR9" s="1519"/>
      <c r="AS9" s="1519"/>
      <c r="AT9" s="1519"/>
      <c r="AU9" s="1519"/>
      <c r="AV9" s="1519"/>
      <c r="AW9" s="1519"/>
      <c r="AX9" s="1519"/>
      <c r="AY9" s="1519"/>
      <c r="AZ9" s="1519"/>
      <c r="BA9" s="1519"/>
      <c r="BB9" s="1519"/>
      <c r="BC9" s="1519"/>
      <c r="BD9" s="1519"/>
      <c r="BE9" s="1519"/>
      <c r="BF9" s="1519"/>
      <c r="BG9" s="1519"/>
      <c r="BH9" s="1519"/>
      <c r="BI9" s="1519"/>
      <c r="BJ9" s="1519"/>
      <c r="BK9" s="1519"/>
      <c r="BL9" s="1528"/>
    </row>
    <row r="10" spans="1:64" ht="15" customHeight="1">
      <c r="B10" s="1538"/>
      <c r="C10" s="1550"/>
      <c r="D10" s="1550"/>
      <c r="E10" s="1689"/>
      <c r="F10" s="1488"/>
      <c r="G10" s="1494"/>
      <c r="H10" s="1692"/>
      <c r="I10" s="1538"/>
      <c r="J10" s="1550"/>
      <c r="K10" s="1550"/>
      <c r="L10" s="1550"/>
      <c r="M10" s="1550"/>
      <c r="N10" s="1550"/>
      <c r="O10" s="1550"/>
      <c r="P10" s="1550"/>
      <c r="Q10" s="1550"/>
      <c r="R10" s="1550"/>
      <c r="S10" s="1550"/>
      <c r="T10" s="1550"/>
      <c r="U10" s="1550"/>
      <c r="V10" s="580"/>
      <c r="W10" s="580"/>
      <c r="X10" s="580"/>
      <c r="Y10" s="580"/>
      <c r="Z10" s="580"/>
      <c r="AA10" s="580"/>
      <c r="AB10" s="580"/>
      <c r="AC10" s="580"/>
      <c r="AD10" s="1705"/>
      <c r="AE10" s="1709"/>
      <c r="AF10" s="1713"/>
      <c r="AG10" s="1717"/>
      <c r="AH10" s="1720"/>
      <c r="AI10" s="1720"/>
      <c r="AJ10" s="1494"/>
      <c r="AK10" s="1474"/>
      <c r="AL10" s="1517"/>
      <c r="AM10" s="1519"/>
      <c r="AN10" s="1519"/>
      <c r="AO10" s="1519"/>
      <c r="AP10" s="1519"/>
      <c r="AQ10" s="1519"/>
      <c r="AR10" s="1519"/>
      <c r="AS10" s="1519"/>
      <c r="AT10" s="1519"/>
      <c r="AU10" s="1519"/>
      <c r="AV10" s="1519"/>
      <c r="AW10" s="1519"/>
      <c r="AX10" s="1519"/>
      <c r="AY10" s="1519"/>
      <c r="AZ10" s="1519"/>
      <c r="BA10" s="1519"/>
      <c r="BB10" s="1519"/>
      <c r="BC10" s="1519"/>
      <c r="BD10" s="1519"/>
      <c r="BE10" s="1519"/>
      <c r="BF10" s="1519"/>
      <c r="BG10" s="1519"/>
      <c r="BH10" s="1519"/>
      <c r="BI10" s="1519"/>
      <c r="BJ10" s="1519"/>
      <c r="BK10" s="1519"/>
      <c r="BL10" s="1528"/>
    </row>
    <row r="11" spans="1:64" ht="5.25" customHeight="1">
      <c r="B11" s="1538"/>
      <c r="C11" s="1550"/>
      <c r="D11" s="1550"/>
      <c r="E11" s="1689"/>
      <c r="F11" s="1488"/>
      <c r="G11" s="1494"/>
      <c r="H11" s="1692"/>
      <c r="I11" s="1538"/>
      <c r="J11" s="1550"/>
      <c r="K11" s="1550"/>
      <c r="L11" s="1550"/>
      <c r="M11" s="1550"/>
      <c r="N11" s="1550"/>
      <c r="O11" s="1550"/>
      <c r="P11" s="1550"/>
      <c r="Q11" s="1550"/>
      <c r="R11" s="1550"/>
      <c r="S11" s="1550"/>
      <c r="T11" s="1550"/>
      <c r="U11" s="1550"/>
      <c r="V11" s="580"/>
      <c r="W11" s="580"/>
      <c r="X11" s="580"/>
      <c r="Y11" s="580"/>
      <c r="Z11" s="580"/>
      <c r="AA11" s="580"/>
      <c r="AB11" s="580"/>
      <c r="AC11" s="580"/>
      <c r="AD11" s="1705"/>
      <c r="AE11" s="1709"/>
      <c r="AF11" s="1713"/>
      <c r="AG11" s="1717"/>
      <c r="AH11" s="1720"/>
      <c r="AI11" s="1720"/>
      <c r="AJ11" s="1494"/>
      <c r="AK11" s="1474"/>
      <c r="AL11" s="1517"/>
      <c r="AM11" s="1519"/>
      <c r="AN11" s="1519"/>
      <c r="AO11" s="1519"/>
      <c r="AP11" s="1519"/>
      <c r="AQ11" s="1519"/>
      <c r="AR11" s="1519"/>
      <c r="AS11" s="1519"/>
      <c r="AT11" s="1519"/>
      <c r="AU11" s="1519"/>
      <c r="AV11" s="1519"/>
      <c r="AW11" s="1519"/>
      <c r="AX11" s="1519"/>
      <c r="AY11" s="1519"/>
      <c r="AZ11" s="1519"/>
      <c r="BA11" s="1519"/>
      <c r="BB11" s="1519"/>
      <c r="BC11" s="1519"/>
      <c r="BD11" s="1519"/>
      <c r="BE11" s="1519"/>
      <c r="BF11" s="1519"/>
      <c r="BG11" s="1519"/>
      <c r="BH11" s="1519"/>
      <c r="BI11" s="1519"/>
      <c r="BJ11" s="1519"/>
      <c r="BK11" s="1519"/>
      <c r="BL11" s="1528"/>
    </row>
    <row r="12" spans="1:64" ht="6" customHeight="1">
      <c r="B12" s="1539"/>
      <c r="C12" s="1484"/>
      <c r="D12" s="1484"/>
      <c r="E12" s="1690"/>
      <c r="F12" s="1489"/>
      <c r="G12" s="1495"/>
      <c r="H12" s="1693"/>
      <c r="I12" s="1539"/>
      <c r="J12" s="1484"/>
      <c r="K12" s="1484"/>
      <c r="L12" s="1484"/>
      <c r="M12" s="1484"/>
      <c r="N12" s="1484"/>
      <c r="O12" s="1484"/>
      <c r="P12" s="1484"/>
      <c r="Q12" s="1484"/>
      <c r="R12" s="1484"/>
      <c r="S12" s="1484"/>
      <c r="T12" s="1484"/>
      <c r="U12" s="1484"/>
      <c r="V12" s="1703"/>
      <c r="W12" s="1703"/>
      <c r="X12" s="1703"/>
      <c r="Y12" s="1703"/>
      <c r="Z12" s="1703"/>
      <c r="AA12" s="1703"/>
      <c r="AB12" s="1703"/>
      <c r="AC12" s="1703"/>
      <c r="AD12" s="1706"/>
      <c r="AE12" s="1710"/>
      <c r="AF12" s="1714"/>
      <c r="AG12" s="1718"/>
      <c r="AH12" s="1721"/>
      <c r="AI12" s="1721"/>
      <c r="AJ12" s="1495"/>
      <c r="AK12" s="1474"/>
      <c r="AL12" s="1517"/>
      <c r="AM12" s="1519"/>
      <c r="AN12" s="1519"/>
      <c r="AO12" s="1519"/>
      <c r="AP12" s="1519"/>
      <c r="AQ12" s="1519"/>
      <c r="AR12" s="1519"/>
      <c r="AS12" s="1519"/>
      <c r="AT12" s="1519"/>
      <c r="AU12" s="1519"/>
      <c r="AV12" s="1519"/>
      <c r="AW12" s="1519"/>
      <c r="AX12" s="1519"/>
      <c r="AY12" s="1519"/>
      <c r="AZ12" s="1519"/>
      <c r="BA12" s="1519"/>
      <c r="BB12" s="1519"/>
      <c r="BC12" s="1519"/>
      <c r="BD12" s="1519"/>
      <c r="BE12" s="1519"/>
      <c r="BF12" s="1519"/>
      <c r="BG12" s="1519"/>
      <c r="BH12" s="1519"/>
      <c r="BI12" s="1519"/>
      <c r="BJ12" s="1519"/>
      <c r="BK12" s="1519"/>
      <c r="BL12" s="1528"/>
    </row>
    <row r="13" spans="1:64" ht="20.100000000000001" customHeight="1">
      <c r="B13" s="1537" t="s">
        <v>224</v>
      </c>
      <c r="C13" s="1549"/>
      <c r="D13" s="1549"/>
      <c r="E13" s="1688"/>
      <c r="F13" s="1487" t="s">
        <v>49</v>
      </c>
      <c r="G13" s="1493"/>
      <c r="H13" s="1483"/>
      <c r="I13" s="1498" t="s">
        <v>334</v>
      </c>
      <c r="J13" s="1502"/>
      <c r="K13" s="1502"/>
      <c r="L13" s="1502"/>
      <c r="M13" s="1502"/>
      <c r="N13" s="1502"/>
      <c r="O13" s="1502"/>
      <c r="P13" s="1502"/>
      <c r="Q13" s="1502"/>
      <c r="R13" s="1502"/>
      <c r="S13" s="1502"/>
      <c r="T13" s="1502"/>
      <c r="U13" s="1502"/>
      <c r="V13" s="1502"/>
      <c r="W13" s="1502"/>
      <c r="X13" s="1502"/>
      <c r="Y13" s="1502"/>
      <c r="Z13" s="1502"/>
      <c r="AA13" s="1502"/>
      <c r="AB13" s="1502"/>
      <c r="AC13" s="1502"/>
      <c r="AD13" s="1502"/>
      <c r="AE13" s="1502"/>
      <c r="AF13" s="1502"/>
      <c r="AG13" s="1502"/>
      <c r="AH13" s="1502"/>
      <c r="AI13" s="1502"/>
      <c r="AJ13" s="1511"/>
      <c r="AK13" s="1474"/>
      <c r="AL13" s="1517"/>
      <c r="AM13" s="1519"/>
      <c r="AN13" s="1519"/>
      <c r="AO13" s="1519"/>
      <c r="AP13" s="1519"/>
      <c r="AQ13" s="1519"/>
      <c r="AR13" s="1519"/>
      <c r="AS13" s="1519"/>
      <c r="AT13" s="1519"/>
      <c r="AU13" s="1519"/>
      <c r="AV13" s="1519"/>
      <c r="AW13" s="1519"/>
      <c r="AX13" s="1519"/>
      <c r="AY13" s="1519"/>
      <c r="AZ13" s="1519"/>
      <c r="BA13" s="1519"/>
      <c r="BB13" s="1519"/>
      <c r="BC13" s="1519"/>
      <c r="BD13" s="1519"/>
      <c r="BE13" s="1519"/>
      <c r="BF13" s="1519"/>
      <c r="BG13" s="1519"/>
      <c r="BH13" s="1519"/>
      <c r="BI13" s="1519"/>
      <c r="BJ13" s="1519"/>
      <c r="BK13" s="1519"/>
      <c r="BL13" s="1528"/>
    </row>
    <row r="14" spans="1:64" ht="20.100000000000001" customHeight="1">
      <c r="B14" s="1539"/>
      <c r="C14" s="1484"/>
      <c r="D14" s="1484"/>
      <c r="E14" s="1690"/>
      <c r="F14" s="1489"/>
      <c r="G14" s="1495"/>
      <c r="H14" s="1483"/>
      <c r="I14" s="1498" t="s">
        <v>339</v>
      </c>
      <c r="J14" s="1502"/>
      <c r="K14" s="1502"/>
      <c r="L14" s="1502"/>
      <c r="M14" s="1502"/>
      <c r="N14" s="1502"/>
      <c r="O14" s="1502"/>
      <c r="P14" s="1502"/>
      <c r="Q14" s="1502"/>
      <c r="R14" s="1502"/>
      <c r="S14" s="1502"/>
      <c r="T14" s="1502"/>
      <c r="U14" s="1502"/>
      <c r="V14" s="1502"/>
      <c r="W14" s="1502"/>
      <c r="X14" s="1502"/>
      <c r="Y14" s="1502"/>
      <c r="Z14" s="1502"/>
      <c r="AA14" s="1502"/>
      <c r="AB14" s="1502"/>
      <c r="AC14" s="1502"/>
      <c r="AD14" s="1502"/>
      <c r="AE14" s="1502"/>
      <c r="AF14" s="1502"/>
      <c r="AG14" s="1502"/>
      <c r="AH14" s="1502"/>
      <c r="AI14" s="1502"/>
      <c r="AJ14" s="1511"/>
      <c r="AK14" s="1474"/>
      <c r="AL14" s="1517"/>
      <c r="AM14" s="1519"/>
      <c r="AN14" s="1519"/>
      <c r="AO14" s="1519"/>
      <c r="AP14" s="1519"/>
      <c r="AQ14" s="1519"/>
      <c r="AR14" s="1519"/>
      <c r="AS14" s="1519"/>
      <c r="AT14" s="1519"/>
      <c r="AU14" s="1519"/>
      <c r="AV14" s="1519"/>
      <c r="AW14" s="1519"/>
      <c r="AX14" s="1519"/>
      <c r="AY14" s="1519"/>
      <c r="AZ14" s="1519"/>
      <c r="BA14" s="1519"/>
      <c r="BB14" s="1519"/>
      <c r="BC14" s="1519"/>
      <c r="BD14" s="1519"/>
      <c r="BE14" s="1519"/>
      <c r="BF14" s="1519"/>
      <c r="BG14" s="1519"/>
      <c r="BH14" s="1519"/>
      <c r="BI14" s="1519"/>
      <c r="BJ14" s="1519"/>
      <c r="BK14" s="1519"/>
      <c r="BL14" s="1528"/>
    </row>
    <row r="15" spans="1:64">
      <c r="B15" s="1478" t="s">
        <v>305</v>
      </c>
      <c r="AK15" s="1474"/>
      <c r="AL15" s="1517"/>
      <c r="AM15" s="1519"/>
      <c r="AN15" s="1519"/>
      <c r="AO15" s="1519"/>
      <c r="AP15" s="1519"/>
      <c r="AQ15" s="1519"/>
      <c r="AR15" s="1519"/>
      <c r="AS15" s="1519"/>
      <c r="AT15" s="1519"/>
      <c r="AU15" s="1519"/>
      <c r="AV15" s="1519"/>
      <c r="AW15" s="1519"/>
      <c r="AX15" s="1519"/>
      <c r="AY15" s="1519"/>
      <c r="AZ15" s="1519"/>
      <c r="BA15" s="1519"/>
      <c r="BB15" s="1519"/>
      <c r="BC15" s="1519"/>
      <c r="BD15" s="1519"/>
      <c r="BE15" s="1519"/>
      <c r="BF15" s="1519"/>
      <c r="BG15" s="1519"/>
      <c r="BH15" s="1519"/>
      <c r="BI15" s="1519"/>
      <c r="BJ15" s="1519"/>
      <c r="BK15" s="1519"/>
      <c r="BL15" s="1528"/>
    </row>
    <row r="16" spans="1:64" ht="9.75" customHeight="1">
      <c r="AL16" s="1517"/>
      <c r="AM16" s="1519"/>
      <c r="AN16" s="1519"/>
      <c r="AO16" s="1519"/>
      <c r="AP16" s="1519"/>
      <c r="AQ16" s="1519"/>
      <c r="AR16" s="1519"/>
      <c r="AS16" s="1519"/>
      <c r="AT16" s="1519"/>
      <c r="AU16" s="1519"/>
      <c r="AV16" s="1519"/>
      <c r="AW16" s="1519"/>
      <c r="AX16" s="1519"/>
      <c r="AY16" s="1519"/>
      <c r="AZ16" s="1519"/>
      <c r="BA16" s="1519"/>
      <c r="BB16" s="1519"/>
      <c r="BC16" s="1519"/>
      <c r="BD16" s="1519"/>
      <c r="BE16" s="1519"/>
      <c r="BF16" s="1519"/>
      <c r="BG16" s="1519"/>
      <c r="BH16" s="1519"/>
      <c r="BI16" s="1519"/>
      <c r="BJ16" s="1519"/>
      <c r="BK16" s="1519"/>
      <c r="BL16" s="1528"/>
    </row>
    <row r="17" spans="1:64" s="1653" customFormat="1" ht="20.100000000000001" customHeight="1">
      <c r="A17" s="1656"/>
      <c r="B17" s="1475" t="s">
        <v>54</v>
      </c>
      <c r="C17" s="1540"/>
      <c r="D17" s="1479"/>
      <c r="E17" s="1479"/>
      <c r="F17" s="1479"/>
      <c r="G17" s="1479"/>
      <c r="H17" s="1505"/>
      <c r="I17" s="1505"/>
      <c r="J17" s="778"/>
      <c r="K17" s="778"/>
      <c r="L17" s="778"/>
      <c r="M17" s="778"/>
      <c r="N17" s="778"/>
      <c r="O17" s="778"/>
      <c r="P17" s="778"/>
      <c r="Q17" s="778"/>
      <c r="R17" s="778"/>
      <c r="S17" s="778"/>
      <c r="T17" s="778"/>
      <c r="U17" s="778"/>
      <c r="V17" s="778"/>
      <c r="W17" s="778"/>
      <c r="X17" s="778"/>
      <c r="Y17" s="612"/>
      <c r="Z17" s="612"/>
      <c r="AA17" s="612"/>
      <c r="AB17" s="612"/>
      <c r="AC17" s="612"/>
      <c r="AD17" s="612"/>
      <c r="AE17" s="612"/>
      <c r="AF17" s="612"/>
      <c r="AG17" s="612"/>
      <c r="AH17" s="612"/>
      <c r="AI17" s="612"/>
      <c r="AJ17" s="612"/>
      <c r="AL17" s="1727"/>
      <c r="AM17" s="1729"/>
      <c r="AN17" s="1729"/>
      <c r="AO17" s="1729"/>
      <c r="AP17" s="1729"/>
      <c r="AQ17" s="1729"/>
      <c r="AR17" s="1729"/>
      <c r="AS17" s="1729"/>
      <c r="AT17" s="1729"/>
      <c r="AU17" s="1729"/>
      <c r="AV17" s="1729"/>
      <c r="AW17" s="1729"/>
      <c r="AX17" s="1729"/>
      <c r="AY17" s="1729"/>
      <c r="AZ17" s="1729"/>
      <c r="BA17" s="1729"/>
      <c r="BB17" s="1729"/>
      <c r="BC17" s="1729"/>
      <c r="BD17" s="1729"/>
      <c r="BE17" s="1729"/>
      <c r="BF17" s="1729"/>
      <c r="BG17" s="1729"/>
      <c r="BH17" s="1729"/>
      <c r="BI17" s="1729"/>
      <c r="BJ17" s="1729"/>
      <c r="BK17" s="1729"/>
      <c r="BL17" s="1731"/>
    </row>
    <row r="18" spans="1:64" s="1653" customFormat="1" ht="20.100000000000001" customHeight="1">
      <c r="A18" s="1656"/>
      <c r="B18" s="1475"/>
      <c r="C18" s="1479" t="s">
        <v>646</v>
      </c>
      <c r="D18" s="1479"/>
      <c r="E18" s="1479"/>
      <c r="F18" s="1479"/>
      <c r="G18" s="1479"/>
      <c r="H18" s="1505"/>
      <c r="I18" s="1505"/>
      <c r="J18" s="778"/>
      <c r="K18" s="778"/>
      <c r="L18" s="778"/>
      <c r="M18" s="778"/>
      <c r="N18" s="778"/>
      <c r="O18" s="778"/>
      <c r="P18" s="778"/>
      <c r="Q18" s="778"/>
      <c r="R18" s="778"/>
      <c r="S18" s="778"/>
      <c r="T18" s="778"/>
      <c r="U18" s="778"/>
      <c r="V18" s="778"/>
      <c r="W18" s="778"/>
      <c r="X18" s="778"/>
      <c r="Y18" s="612"/>
      <c r="Z18" s="612"/>
      <c r="AA18" s="612"/>
      <c r="AB18" s="612"/>
      <c r="AC18" s="612"/>
      <c r="AD18" s="1622" t="s">
        <v>541</v>
      </c>
      <c r="AE18" s="1623" t="s">
        <v>59</v>
      </c>
      <c r="AF18" s="1623"/>
      <c r="AG18" s="1623"/>
      <c r="AH18" s="1623"/>
      <c r="AI18" s="1623"/>
      <c r="AJ18" s="1622" t="s">
        <v>197</v>
      </c>
      <c r="AL18" s="1727"/>
      <c r="AM18" s="1729"/>
      <c r="AN18" s="1729"/>
      <c r="AO18" s="1729"/>
      <c r="AP18" s="1729"/>
      <c r="AQ18" s="1729"/>
      <c r="AR18" s="1729"/>
      <c r="AS18" s="1729"/>
      <c r="AT18" s="1729"/>
      <c r="AU18" s="1729"/>
      <c r="AV18" s="1729"/>
      <c r="AW18" s="1729"/>
      <c r="AX18" s="1729"/>
      <c r="AY18" s="1729"/>
      <c r="AZ18" s="1729"/>
      <c r="BA18" s="1729"/>
      <c r="BB18" s="1729"/>
      <c r="BC18" s="1729"/>
      <c r="BD18" s="1729"/>
      <c r="BE18" s="1729"/>
      <c r="BF18" s="1729"/>
      <c r="BG18" s="1729"/>
      <c r="BH18" s="1729"/>
      <c r="BI18" s="1729"/>
      <c r="BJ18" s="1729"/>
      <c r="BK18" s="1729"/>
      <c r="BL18" s="1731"/>
    </row>
    <row r="19" spans="1:64" ht="20.100000000000001" customHeight="1">
      <c r="B19" s="1479"/>
      <c r="C19" s="1479" t="s">
        <v>645</v>
      </c>
      <c r="D19" s="1479"/>
      <c r="E19" s="1479"/>
      <c r="F19" s="1479"/>
      <c r="G19" s="1479"/>
      <c r="H19" s="1479"/>
      <c r="I19" s="1479"/>
      <c r="J19" s="869"/>
      <c r="K19" s="869"/>
      <c r="L19" s="869"/>
      <c r="M19" s="869"/>
      <c r="N19" s="869"/>
      <c r="O19" s="869"/>
      <c r="P19" s="869"/>
      <c r="Q19" s="869"/>
      <c r="R19" s="869"/>
      <c r="S19" s="869"/>
      <c r="T19" s="869"/>
      <c r="U19" s="869"/>
      <c r="V19" s="869"/>
      <c r="W19" s="869"/>
      <c r="X19" s="869"/>
      <c r="Y19" s="869"/>
      <c r="Z19" s="869"/>
      <c r="AA19" s="869"/>
      <c r="AB19" s="869"/>
      <c r="AC19" s="869"/>
      <c r="AD19" s="869"/>
      <c r="AE19" s="869"/>
      <c r="AF19" s="869"/>
      <c r="AG19" s="869"/>
      <c r="AH19" s="869"/>
      <c r="AI19" s="869"/>
      <c r="AJ19" s="869"/>
      <c r="AK19" s="1474"/>
      <c r="AL19" s="1727"/>
      <c r="AM19" s="1729"/>
      <c r="AN19" s="1729"/>
      <c r="AO19" s="1729"/>
      <c r="AP19" s="1729"/>
      <c r="AQ19" s="1729"/>
      <c r="AR19" s="1729"/>
      <c r="AS19" s="1729"/>
      <c r="AT19" s="1729"/>
      <c r="AU19" s="1729"/>
      <c r="AV19" s="1729"/>
      <c r="AW19" s="1729"/>
      <c r="AX19" s="1729"/>
      <c r="AY19" s="1729"/>
      <c r="AZ19" s="1729"/>
      <c r="BA19" s="1729"/>
      <c r="BB19" s="1729"/>
      <c r="BC19" s="1729"/>
      <c r="BD19" s="1729"/>
      <c r="BE19" s="1729"/>
      <c r="BF19" s="1729"/>
      <c r="BG19" s="1729"/>
      <c r="BH19" s="1729"/>
      <c r="BI19" s="1729"/>
      <c r="BJ19" s="1729"/>
      <c r="BK19" s="1729"/>
      <c r="BL19" s="1731"/>
    </row>
    <row r="20" spans="1:64" ht="20.100000000000001" customHeight="1">
      <c r="A20" s="1655"/>
      <c r="B20" s="1655"/>
      <c r="C20" s="1497" t="s">
        <v>4</v>
      </c>
      <c r="D20" s="1497"/>
      <c r="E20" s="1497"/>
      <c r="F20" s="1497"/>
      <c r="G20" s="1497"/>
      <c r="H20" s="1497"/>
      <c r="I20" s="1497"/>
      <c r="J20" s="1482"/>
      <c r="K20" s="1492"/>
      <c r="L20" s="1492" t="s">
        <v>114</v>
      </c>
      <c r="M20" s="1546"/>
      <c r="N20" s="1546"/>
      <c r="O20" s="1546"/>
      <c r="P20" s="1546"/>
      <c r="Q20" s="1546"/>
      <c r="R20" s="1546"/>
      <c r="S20" s="1546"/>
      <c r="T20" s="1546"/>
      <c r="U20" s="1546"/>
      <c r="V20" s="1546"/>
      <c r="W20" s="1546"/>
      <c r="X20" s="1546"/>
      <c r="Y20" s="1546"/>
      <c r="Z20" s="1546"/>
      <c r="AA20" s="1546"/>
      <c r="AB20" s="1546"/>
      <c r="AC20" s="1546"/>
      <c r="AD20" s="1546"/>
      <c r="AE20" s="1546"/>
      <c r="AF20" s="1682"/>
      <c r="AG20" s="1682"/>
      <c r="AH20" s="1682"/>
      <c r="AI20" s="1682"/>
      <c r="AJ20" s="1683"/>
      <c r="AK20" s="1474"/>
      <c r="AL20" s="1728"/>
      <c r="AM20" s="1730"/>
      <c r="AN20" s="1730"/>
      <c r="AO20" s="1730"/>
      <c r="AP20" s="1730"/>
      <c r="AQ20" s="1730"/>
      <c r="AR20" s="1730"/>
      <c r="AS20" s="1730"/>
      <c r="AT20" s="1730"/>
      <c r="AU20" s="1730"/>
      <c r="AV20" s="1730"/>
      <c r="AW20" s="1730"/>
      <c r="AX20" s="1730"/>
      <c r="AY20" s="1730"/>
      <c r="AZ20" s="1730"/>
      <c r="BA20" s="1730"/>
      <c r="BB20" s="1730"/>
      <c r="BC20" s="1730"/>
      <c r="BD20" s="1730"/>
      <c r="BE20" s="1730"/>
      <c r="BF20" s="1730"/>
      <c r="BG20" s="1730"/>
      <c r="BH20" s="1730"/>
      <c r="BI20" s="1730"/>
      <c r="BJ20" s="1730"/>
      <c r="BK20" s="1730"/>
      <c r="BL20" s="1732"/>
    </row>
    <row r="21" spans="1:64" ht="34.5" customHeight="1">
      <c r="C21" s="1498" t="s">
        <v>509</v>
      </c>
      <c r="D21" s="1502"/>
      <c r="E21" s="1502"/>
      <c r="F21" s="1502"/>
      <c r="G21" s="1502"/>
      <c r="H21" s="1502"/>
      <c r="I21" s="1502"/>
      <c r="J21" s="1502"/>
      <c r="K21" s="1668"/>
      <c r="L21" s="1669"/>
      <c r="M21" s="1672"/>
      <c r="N21" s="1672"/>
      <c r="O21" s="1672"/>
      <c r="P21" s="1672"/>
      <c r="Q21" s="1672"/>
      <c r="R21" s="1672"/>
      <c r="S21" s="1672"/>
      <c r="T21" s="1672"/>
      <c r="U21" s="1672"/>
      <c r="V21" s="1672"/>
      <c r="W21" s="1672"/>
      <c r="X21" s="1672"/>
      <c r="Y21" s="1672"/>
      <c r="Z21" s="1672"/>
      <c r="AA21" s="1672"/>
      <c r="AB21" s="1672"/>
      <c r="AC21" s="1672"/>
      <c r="AD21" s="1672"/>
      <c r="AE21" s="1672"/>
      <c r="AF21" s="1672"/>
      <c r="AG21" s="1672"/>
      <c r="AH21" s="1672"/>
      <c r="AI21" s="1672"/>
      <c r="AJ21" s="1684"/>
      <c r="AK21" s="1474"/>
    </row>
    <row r="22" spans="1:64" ht="34.5" customHeight="1">
      <c r="C22" s="1498" t="s">
        <v>725</v>
      </c>
      <c r="D22" s="1502"/>
      <c r="E22" s="1502"/>
      <c r="F22" s="1502"/>
      <c r="G22" s="1502"/>
      <c r="H22" s="1502"/>
      <c r="I22" s="1502"/>
      <c r="J22" s="1502"/>
      <c r="K22" s="1668"/>
      <c r="L22" s="1669"/>
      <c r="M22" s="1672"/>
      <c r="N22" s="1672"/>
      <c r="O22" s="1672"/>
      <c r="P22" s="1672"/>
      <c r="Q22" s="1672"/>
      <c r="R22" s="1672"/>
      <c r="S22" s="1672"/>
      <c r="T22" s="1672"/>
      <c r="U22" s="1672"/>
      <c r="V22" s="1672"/>
      <c r="W22" s="1672"/>
      <c r="X22" s="1672"/>
      <c r="Y22" s="1672"/>
      <c r="Z22" s="1672"/>
      <c r="AA22" s="1672"/>
      <c r="AB22" s="1672"/>
      <c r="AC22" s="1672"/>
      <c r="AD22" s="1672"/>
      <c r="AE22" s="1672"/>
      <c r="AF22" s="1672"/>
      <c r="AG22" s="1672"/>
      <c r="AH22" s="1672"/>
      <c r="AI22" s="1672"/>
      <c r="AJ22" s="1684"/>
      <c r="AK22" s="1474"/>
      <c r="AL22" s="1514" t="s">
        <v>6</v>
      </c>
      <c r="AM22" s="1522"/>
      <c r="AN22" s="1522"/>
      <c r="AO22" s="1522"/>
      <c r="AP22" s="1522"/>
      <c r="AQ22" s="1522"/>
      <c r="AR22" s="1522"/>
      <c r="AS22" s="1522"/>
      <c r="AT22" s="1522"/>
      <c r="AU22" s="1522"/>
      <c r="AV22" s="1522"/>
      <c r="AW22" s="1522"/>
      <c r="AX22" s="1522"/>
      <c r="AY22" s="1522"/>
      <c r="AZ22" s="1522"/>
      <c r="BA22" s="1522"/>
      <c r="BB22" s="1522"/>
      <c r="BC22" s="1522"/>
      <c r="BD22" s="1522"/>
      <c r="BE22" s="1522"/>
      <c r="BF22" s="1522"/>
      <c r="BG22" s="1522"/>
      <c r="BH22" s="1522"/>
      <c r="BI22" s="1522"/>
      <c r="BJ22" s="1522"/>
      <c r="BK22" s="1522"/>
      <c r="BL22" s="1527"/>
    </row>
    <row r="23" spans="1:64" ht="20.100000000000001" customHeight="1">
      <c r="B23" s="1478"/>
      <c r="C23" s="1540"/>
      <c r="D23" s="1479"/>
      <c r="E23" s="1479"/>
      <c r="F23" s="1479"/>
      <c r="G23" s="1479"/>
      <c r="H23" s="1505"/>
      <c r="I23" s="1505"/>
      <c r="Y23" s="612"/>
      <c r="Z23" s="612"/>
      <c r="AA23" s="612"/>
      <c r="AB23" s="612"/>
      <c r="AC23" s="612"/>
      <c r="AD23" s="612"/>
      <c r="AE23" s="612"/>
      <c r="AF23" s="612"/>
      <c r="AG23" s="612"/>
      <c r="AH23" s="612"/>
      <c r="AI23" s="612"/>
      <c r="AJ23" s="612"/>
      <c r="AK23" s="1474"/>
      <c r="AL23" s="1517"/>
      <c r="AM23" s="1519"/>
      <c r="AN23" s="1519"/>
      <c r="AO23" s="1519"/>
      <c r="AP23" s="1519"/>
      <c r="AQ23" s="1519"/>
      <c r="AR23" s="1519"/>
      <c r="AS23" s="1519"/>
      <c r="AT23" s="1519"/>
      <c r="AU23" s="1519"/>
      <c r="AV23" s="1519"/>
      <c r="AW23" s="1519"/>
      <c r="AX23" s="1519"/>
      <c r="AY23" s="1519"/>
      <c r="AZ23" s="1519"/>
      <c r="BA23" s="1519"/>
      <c r="BB23" s="1519"/>
      <c r="BC23" s="1519"/>
      <c r="BD23" s="1519"/>
      <c r="BE23" s="1519"/>
      <c r="BF23" s="1519"/>
      <c r="BG23" s="1519"/>
      <c r="BH23" s="1519"/>
      <c r="BI23" s="1519"/>
      <c r="BJ23" s="1519"/>
      <c r="BK23" s="1519"/>
      <c r="BL23" s="1528"/>
    </row>
    <row r="24" spans="1:64" ht="20.100000000000001" customHeight="1">
      <c r="B24" s="1686" t="s">
        <v>577</v>
      </c>
      <c r="C24" s="1540"/>
      <c r="D24" s="1479"/>
      <c r="E24" s="1479"/>
      <c r="F24" s="1479"/>
      <c r="G24" s="1479"/>
      <c r="H24" s="1505"/>
      <c r="I24" s="1505"/>
      <c r="Y24" s="612"/>
      <c r="Z24" s="612"/>
      <c r="AA24" s="612"/>
      <c r="AB24" s="612"/>
      <c r="AC24" s="612"/>
      <c r="AD24" s="612"/>
      <c r="AE24" s="612"/>
      <c r="AF24" s="612"/>
      <c r="AG24" s="612"/>
      <c r="AH24" s="612"/>
      <c r="AI24" s="612"/>
      <c r="AJ24" s="612"/>
      <c r="AK24" s="1474"/>
      <c r="AL24" s="1517"/>
      <c r="AM24" s="1519"/>
      <c r="AN24" s="1519"/>
      <c r="AO24" s="1519"/>
      <c r="AP24" s="1519"/>
      <c r="AQ24" s="1519"/>
      <c r="AR24" s="1519"/>
      <c r="AS24" s="1519"/>
      <c r="AT24" s="1519"/>
      <c r="AU24" s="1519"/>
      <c r="AV24" s="1519"/>
      <c r="AW24" s="1519"/>
      <c r="AX24" s="1519"/>
      <c r="AY24" s="1519"/>
      <c r="AZ24" s="1519"/>
      <c r="BA24" s="1519"/>
      <c r="BB24" s="1519"/>
      <c r="BC24" s="1519"/>
      <c r="BD24" s="1519"/>
      <c r="BE24" s="1519"/>
      <c r="BF24" s="1519"/>
      <c r="BG24" s="1519"/>
      <c r="BH24" s="1519"/>
      <c r="BI24" s="1519"/>
      <c r="BJ24" s="1519"/>
      <c r="BK24" s="1519"/>
      <c r="BL24" s="1528"/>
    </row>
    <row r="25" spans="1:64" ht="20.100000000000001" customHeight="1">
      <c r="A25" s="1530"/>
      <c r="B25" s="1497" t="s">
        <v>4</v>
      </c>
      <c r="C25" s="1497"/>
      <c r="D25" s="1497"/>
      <c r="E25" s="1497"/>
      <c r="F25" s="1497"/>
      <c r="G25" s="1497"/>
      <c r="H25" s="1482" t="s">
        <v>317</v>
      </c>
      <c r="I25" s="1546"/>
      <c r="J25" s="1546"/>
      <c r="K25" s="1546"/>
      <c r="L25" s="1546"/>
      <c r="M25" s="1546"/>
      <c r="N25" s="1546"/>
      <c r="O25" s="1546"/>
      <c r="P25" s="1546"/>
      <c r="Q25" s="1546"/>
      <c r="R25" s="1546"/>
      <c r="S25" s="1546"/>
      <c r="T25" s="1546"/>
      <c r="U25" s="1546"/>
      <c r="V25" s="1546"/>
      <c r="W25" s="1546"/>
      <c r="X25" s="1546"/>
      <c r="Y25" s="1546"/>
      <c r="Z25" s="1546"/>
      <c r="AA25" s="1546"/>
      <c r="AB25" s="1546"/>
      <c r="AC25" s="1546"/>
      <c r="AD25" s="1546"/>
      <c r="AE25" s="1546"/>
      <c r="AF25" s="1546"/>
      <c r="AG25" s="1546"/>
      <c r="AH25" s="1546"/>
      <c r="AI25" s="1546"/>
      <c r="AJ25" s="1492"/>
      <c r="AK25" s="1474"/>
      <c r="AL25" s="1517"/>
      <c r="AM25" s="1519"/>
      <c r="AN25" s="1519"/>
      <c r="AO25" s="1519"/>
      <c r="AP25" s="1519"/>
      <c r="AQ25" s="1519"/>
      <c r="AR25" s="1519"/>
      <c r="AS25" s="1519"/>
      <c r="AT25" s="1519"/>
      <c r="AU25" s="1519"/>
      <c r="AV25" s="1519"/>
      <c r="AW25" s="1519"/>
      <c r="AX25" s="1519"/>
      <c r="AY25" s="1519"/>
      <c r="AZ25" s="1519"/>
      <c r="BA25" s="1519"/>
      <c r="BB25" s="1519"/>
      <c r="BC25" s="1519"/>
      <c r="BD25" s="1519"/>
      <c r="BE25" s="1519"/>
      <c r="BF25" s="1519"/>
      <c r="BG25" s="1519"/>
      <c r="BH25" s="1519"/>
      <c r="BI25" s="1519"/>
      <c r="BJ25" s="1519"/>
      <c r="BK25" s="1519"/>
      <c r="BL25" s="1528"/>
    </row>
    <row r="26" spans="1:64" ht="14.1" customHeight="1">
      <c r="B26" s="1687" t="s">
        <v>320</v>
      </c>
      <c r="C26" s="1687"/>
      <c r="D26" s="1687"/>
      <c r="E26" s="1687"/>
      <c r="F26" s="1687"/>
      <c r="G26" s="1687"/>
      <c r="H26" s="1694" t="s">
        <v>322</v>
      </c>
      <c r="I26" s="1580"/>
      <c r="J26" s="1580"/>
      <c r="K26" s="1580"/>
      <c r="L26" s="1580"/>
      <c r="M26" s="1580"/>
      <c r="N26" s="1580"/>
      <c r="O26" s="1580"/>
      <c r="P26" s="1580"/>
      <c r="Q26" s="1580"/>
      <c r="R26" s="1580"/>
      <c r="S26" s="1580"/>
      <c r="T26" s="1580"/>
      <c r="U26" s="1580"/>
      <c r="V26" s="1580"/>
      <c r="W26" s="1580"/>
      <c r="X26" s="1580"/>
      <c r="Y26" s="1580"/>
      <c r="Z26" s="1580"/>
      <c r="AA26" s="1580"/>
      <c r="AB26" s="1580"/>
      <c r="AC26" s="1580"/>
      <c r="AD26" s="1580"/>
      <c r="AE26" s="1580"/>
      <c r="AF26" s="1580"/>
      <c r="AG26" s="1580"/>
      <c r="AH26" s="1580"/>
      <c r="AI26" s="1580"/>
      <c r="AJ26" s="1722"/>
      <c r="AK26" s="1474"/>
      <c r="AL26" s="1517"/>
      <c r="AM26" s="1519"/>
      <c r="AN26" s="1519"/>
      <c r="AO26" s="1519"/>
      <c r="AP26" s="1519"/>
      <c r="AQ26" s="1519"/>
      <c r="AR26" s="1519"/>
      <c r="AS26" s="1519"/>
      <c r="AT26" s="1519"/>
      <c r="AU26" s="1519"/>
      <c r="AV26" s="1519"/>
      <c r="AW26" s="1519"/>
      <c r="AX26" s="1519"/>
      <c r="AY26" s="1519"/>
      <c r="AZ26" s="1519"/>
      <c r="BA26" s="1519"/>
      <c r="BB26" s="1519"/>
      <c r="BC26" s="1519"/>
      <c r="BD26" s="1519"/>
      <c r="BE26" s="1519"/>
      <c r="BF26" s="1519"/>
      <c r="BG26" s="1519"/>
      <c r="BH26" s="1519"/>
      <c r="BI26" s="1519"/>
      <c r="BJ26" s="1519"/>
      <c r="BK26" s="1519"/>
      <c r="BL26" s="1528"/>
    </row>
    <row r="27" spans="1:64" ht="27" customHeight="1">
      <c r="B27" s="1687"/>
      <c r="C27" s="1687"/>
      <c r="D27" s="1687"/>
      <c r="E27" s="1687"/>
      <c r="F27" s="1687"/>
      <c r="G27" s="1687"/>
      <c r="H27" s="1695"/>
      <c r="I27" s="1696"/>
      <c r="J27" s="1696"/>
      <c r="K27" s="1696"/>
      <c r="L27" s="1696"/>
      <c r="M27" s="1696"/>
      <c r="N27" s="1696"/>
      <c r="O27" s="1696"/>
      <c r="P27" s="1696"/>
      <c r="Q27" s="1696"/>
      <c r="R27" s="1696"/>
      <c r="S27" s="1696"/>
      <c r="T27" s="1696"/>
      <c r="U27" s="1696"/>
      <c r="V27" s="1696"/>
      <c r="W27" s="1696"/>
      <c r="X27" s="1696"/>
      <c r="Y27" s="1696"/>
      <c r="Z27" s="1696"/>
      <c r="AA27" s="1696"/>
      <c r="AB27" s="1696"/>
      <c r="AC27" s="1696"/>
      <c r="AD27" s="1696"/>
      <c r="AE27" s="1696"/>
      <c r="AF27" s="1696"/>
      <c r="AG27" s="1696"/>
      <c r="AH27" s="1696"/>
      <c r="AI27" s="1696"/>
      <c r="AJ27" s="1723"/>
      <c r="AK27" s="1474"/>
      <c r="AL27" s="1517"/>
      <c r="AM27" s="1519"/>
      <c r="AN27" s="1519"/>
      <c r="AO27" s="1519"/>
      <c r="AP27" s="1519"/>
      <c r="AQ27" s="1519"/>
      <c r="AR27" s="1519"/>
      <c r="AS27" s="1519"/>
      <c r="AT27" s="1519"/>
      <c r="AU27" s="1519"/>
      <c r="AV27" s="1519"/>
      <c r="AW27" s="1519"/>
      <c r="AX27" s="1519"/>
      <c r="AY27" s="1519"/>
      <c r="AZ27" s="1519"/>
      <c r="BA27" s="1519"/>
      <c r="BB27" s="1519"/>
      <c r="BC27" s="1519"/>
      <c r="BD27" s="1519"/>
      <c r="BE27" s="1519"/>
      <c r="BF27" s="1519"/>
      <c r="BG27" s="1519"/>
      <c r="BH27" s="1519"/>
      <c r="BI27" s="1519"/>
      <c r="BJ27" s="1519"/>
      <c r="BK27" s="1519"/>
      <c r="BL27" s="1528"/>
    </row>
    <row r="28" spans="1:64" ht="14.1" customHeight="1">
      <c r="B28" s="1687" t="s">
        <v>270</v>
      </c>
      <c r="C28" s="1687"/>
      <c r="D28" s="1687"/>
      <c r="E28" s="1687"/>
      <c r="F28" s="1687"/>
      <c r="G28" s="1687"/>
      <c r="H28" s="1487" t="s">
        <v>49</v>
      </c>
      <c r="I28" s="1493"/>
      <c r="J28" s="1694" t="s">
        <v>324</v>
      </c>
      <c r="K28" s="1699"/>
      <c r="L28" s="1699"/>
      <c r="M28" s="1699"/>
      <c r="N28" s="1699"/>
      <c r="O28" s="1699"/>
      <c r="P28" s="1699"/>
      <c r="Q28" s="1699"/>
      <c r="R28" s="1699"/>
      <c r="S28" s="1699"/>
      <c r="T28" s="1699"/>
      <c r="U28" s="1699"/>
      <c r="V28" s="1699"/>
      <c r="W28" s="1699"/>
      <c r="X28" s="1699"/>
      <c r="Y28" s="1699"/>
      <c r="Z28" s="1699"/>
      <c r="AA28" s="1699"/>
      <c r="AB28" s="1699"/>
      <c r="AC28" s="1699"/>
      <c r="AD28" s="1699"/>
      <c r="AE28" s="1699"/>
      <c r="AF28" s="1699"/>
      <c r="AG28" s="1699"/>
      <c r="AH28" s="1699"/>
      <c r="AI28" s="1699"/>
      <c r="AJ28" s="1724"/>
      <c r="AK28" s="1474"/>
      <c r="AL28" s="1517"/>
      <c r="AM28" s="1519"/>
      <c r="AN28" s="1519"/>
      <c r="AO28" s="1519"/>
      <c r="AP28" s="1519"/>
      <c r="AQ28" s="1519"/>
      <c r="AR28" s="1519"/>
      <c r="AS28" s="1519"/>
      <c r="AT28" s="1519"/>
      <c r="AU28" s="1519"/>
      <c r="AV28" s="1519"/>
      <c r="AW28" s="1519"/>
      <c r="AX28" s="1519"/>
      <c r="AY28" s="1519"/>
      <c r="AZ28" s="1519"/>
      <c r="BA28" s="1519"/>
      <c r="BB28" s="1519"/>
      <c r="BC28" s="1519"/>
      <c r="BD28" s="1519"/>
      <c r="BE28" s="1519"/>
      <c r="BF28" s="1519"/>
      <c r="BG28" s="1519"/>
      <c r="BH28" s="1519"/>
      <c r="BI28" s="1519"/>
      <c r="BJ28" s="1519"/>
      <c r="BK28" s="1519"/>
      <c r="BL28" s="1528"/>
    </row>
    <row r="29" spans="1:64" ht="20.100000000000001" customHeight="1">
      <c r="B29" s="1687"/>
      <c r="C29" s="1687"/>
      <c r="D29" s="1687"/>
      <c r="E29" s="1687"/>
      <c r="F29" s="1687"/>
      <c r="G29" s="1687"/>
      <c r="H29" s="1488"/>
      <c r="I29" s="1494"/>
      <c r="J29" s="1697"/>
      <c r="K29" s="1700"/>
      <c r="L29" s="1700"/>
      <c r="M29" s="1700"/>
      <c r="N29" s="1700"/>
      <c r="O29" s="1700"/>
      <c r="P29" s="1700"/>
      <c r="Q29" s="1700"/>
      <c r="R29" s="1700"/>
      <c r="S29" s="1700"/>
      <c r="T29" s="1700"/>
      <c r="U29" s="1700"/>
      <c r="V29" s="1700"/>
      <c r="W29" s="1700"/>
      <c r="X29" s="1700"/>
      <c r="Y29" s="1700"/>
      <c r="Z29" s="1700"/>
      <c r="AA29" s="1700"/>
      <c r="AB29" s="1700"/>
      <c r="AC29" s="1700"/>
      <c r="AD29" s="1700"/>
      <c r="AE29" s="1700"/>
      <c r="AF29" s="1700"/>
      <c r="AG29" s="1700"/>
      <c r="AH29" s="1700"/>
      <c r="AI29" s="1700"/>
      <c r="AJ29" s="1725"/>
      <c r="AK29" s="1474"/>
      <c r="AL29" s="1518"/>
      <c r="AM29" s="1523"/>
      <c r="AN29" s="1523"/>
      <c r="AO29" s="1523"/>
      <c r="AP29" s="1523"/>
      <c r="AQ29" s="1523"/>
      <c r="AR29" s="1523"/>
      <c r="AS29" s="1523"/>
      <c r="AT29" s="1523"/>
      <c r="AU29" s="1523"/>
      <c r="AV29" s="1523"/>
      <c r="AW29" s="1523"/>
      <c r="AX29" s="1523"/>
      <c r="AY29" s="1523"/>
      <c r="AZ29" s="1523"/>
      <c r="BA29" s="1523"/>
      <c r="BB29" s="1523"/>
      <c r="BC29" s="1523"/>
      <c r="BD29" s="1523"/>
      <c r="BE29" s="1523"/>
      <c r="BF29" s="1523"/>
      <c r="BG29" s="1523"/>
      <c r="BH29" s="1523"/>
      <c r="BI29" s="1523"/>
      <c r="BJ29" s="1523"/>
      <c r="BK29" s="1523"/>
      <c r="BL29" s="1529"/>
    </row>
    <row r="30" spans="1:64" ht="13.5" customHeight="1">
      <c r="B30" s="1687"/>
      <c r="C30" s="1687"/>
      <c r="D30" s="1687"/>
      <c r="E30" s="1687"/>
      <c r="F30" s="1687"/>
      <c r="G30" s="1687"/>
      <c r="H30" s="1489"/>
      <c r="I30" s="1495"/>
      <c r="J30" s="1698"/>
      <c r="K30" s="1701"/>
      <c r="L30" s="1701"/>
      <c r="M30" s="1701"/>
      <c r="N30" s="1701"/>
      <c r="O30" s="1701"/>
      <c r="P30" s="1701"/>
      <c r="Q30" s="1701"/>
      <c r="R30" s="1701"/>
      <c r="S30" s="1701"/>
      <c r="T30" s="1701"/>
      <c r="U30" s="1701"/>
      <c r="V30" s="1701"/>
      <c r="W30" s="1701"/>
      <c r="X30" s="1701"/>
      <c r="Y30" s="1701"/>
      <c r="Z30" s="1701"/>
      <c r="AA30" s="1701"/>
      <c r="AB30" s="1701"/>
      <c r="AC30" s="1701"/>
      <c r="AD30" s="1701"/>
      <c r="AE30" s="1701"/>
      <c r="AF30" s="1701"/>
      <c r="AG30" s="1701"/>
      <c r="AH30" s="1701"/>
      <c r="AI30" s="1701"/>
      <c r="AJ30" s="1726"/>
      <c r="AK30" s="1474"/>
    </row>
  </sheetData>
  <mergeCells count="22">
    <mergeCell ref="AH6:AJ6"/>
    <mergeCell ref="I8:AD8"/>
    <mergeCell ref="AE18:AI18"/>
    <mergeCell ref="L21:AJ21"/>
    <mergeCell ref="L22:AJ22"/>
    <mergeCell ref="H27:AJ27"/>
    <mergeCell ref="B4:E6"/>
    <mergeCell ref="F4:G6"/>
    <mergeCell ref="B7:E12"/>
    <mergeCell ref="F7:G12"/>
    <mergeCell ref="AE7:AG12"/>
    <mergeCell ref="AH7:AJ12"/>
    <mergeCell ref="H9:H12"/>
    <mergeCell ref="I9:AD12"/>
    <mergeCell ref="B13:E14"/>
    <mergeCell ref="F13:G14"/>
    <mergeCell ref="B26:G27"/>
    <mergeCell ref="B28:G30"/>
    <mergeCell ref="H28:I30"/>
    <mergeCell ref="J29:AJ30"/>
    <mergeCell ref="AL3:BL16"/>
    <mergeCell ref="AL22:BL29"/>
  </mergeCells>
  <phoneticPr fontId="3"/>
  <dataValidations count="5">
    <dataValidation type="list" allowBlank="1" showDropDown="0" showInputMessage="1" showErrorMessage="1" sqref="AE18:AI18">
      <formula1>"い　る　・　いない,い な い,い　　る,－"</formula1>
    </dataValidation>
    <dataValidation type="list" allowBlank="1" showDropDown="0" showInputMessage="1" showErrorMessage="1" sqref="H28:I30 F4:G11 F13:G14">
      <formula1>"有・無,有,無"</formula1>
    </dataValidation>
    <dataValidation imeMode="hiragana" allowBlank="1" showDropDown="0" showInputMessage="1" showErrorMessage="1" sqref="AL31:CK65536 L21:AJ22 AL21:BL21 AL30 H27:AJ27 AL22 AL2:AL3 BM2:BM15 BM17:BM29"/>
    <dataValidation type="list" allowBlank="1" showDropDown="0" showInputMessage="1" showErrorMessage="1" sqref="H4:H11 H13:H14">
      <formula1>"○"</formula1>
    </dataValidation>
    <dataValidation type="list" allowBlank="1" showDropDown="0" showInputMessage="1" showErrorMessage="1" sqref="AH6:AH7">
      <formula1>"有・無,有:県,有:理事会,無"</formula1>
    </dataValidation>
  </dataValidations>
  <pageMargins left="0.74803149606299213" right="0.74803149606299213" top="0.98425196850393704" bottom="0.98425196850393704" header="0.51181102362204722" footer="0.51181102362204722"/>
  <pageSetup paperSize="9" scale="89" fitToWidth="1" fitToHeight="1" orientation="portrait" usePrinterDefaults="1" r:id="rId1"/>
  <headerFooter alignWithMargins="0">
    <oddFooter>&amp;C4/4</oddFooter>
  </headerFooter>
  <drawing r:id="rId2"/>
  <legacyDrawing r:id="rId3"/>
</worksheet>
</file>

<file path=xl/worksheets/sheet27.xml><?xml version="1.0" encoding="utf-8"?>
<worksheet xmlns="http://schemas.openxmlformats.org/spreadsheetml/2006/main" xmlns:r="http://schemas.openxmlformats.org/officeDocument/2006/relationships" xmlns:mc="http://schemas.openxmlformats.org/markup-compatibility/2006">
  <sheetPr codeName="Sheet27">
    <tabColor rgb="FF92D050"/>
  </sheetPr>
  <dimension ref="A1:O18"/>
  <sheetViews>
    <sheetView view="pageBreakPreview" zoomScaleNormal="75" zoomScaleSheetLayoutView="100" workbookViewId="0">
      <selection activeCell="A2" sqref="A2"/>
    </sheetView>
  </sheetViews>
  <sheetFormatPr defaultRowHeight="13.5"/>
  <cols>
    <col min="1" max="2" width="12" customWidth="1"/>
    <col min="4" max="4" width="8.5" customWidth="1"/>
    <col min="5" max="5" width="11.625" customWidth="1"/>
    <col min="6" max="6" width="6.75" customWidth="1"/>
    <col min="7" max="7" width="10.625" customWidth="1"/>
    <col min="8" max="8" width="6.375" customWidth="1"/>
    <col min="9" max="9" width="16.875" customWidth="1"/>
    <col min="10" max="10" width="5.375" customWidth="1"/>
    <col min="11" max="11" width="10.625" customWidth="1"/>
    <col min="12" max="12" width="4.25" customWidth="1"/>
    <col min="13" max="13" width="8.25" customWidth="1"/>
    <col min="14" max="14" width="3.25" customWidth="1"/>
    <col min="15" max="15" width="5.75" customWidth="1"/>
  </cols>
  <sheetData>
    <row r="1" spans="1:15" ht="17.25" customHeight="1">
      <c r="A1" s="1733" t="s">
        <v>851</v>
      </c>
    </row>
    <row r="2" spans="1:15">
      <c r="J2" s="1767" t="s">
        <v>24</v>
      </c>
      <c r="K2" s="1769"/>
      <c r="L2" s="1769"/>
      <c r="M2" s="1769"/>
    </row>
    <row r="3" spans="1:15" ht="15.75">
      <c r="B3" s="1737" t="s">
        <v>131</v>
      </c>
    </row>
    <row r="4" spans="1:15" ht="33.75" customHeight="1">
      <c r="G4" s="1764" t="s">
        <v>141</v>
      </c>
      <c r="H4" s="1765"/>
    </row>
    <row r="5" spans="1:15" ht="33.75" customHeight="1">
      <c r="A5" s="1734" t="s">
        <v>74</v>
      </c>
      <c r="B5" s="1734" t="s">
        <v>94</v>
      </c>
      <c r="C5" s="1740" t="s">
        <v>147</v>
      </c>
      <c r="D5" s="1745" t="s">
        <v>136</v>
      </c>
      <c r="E5" s="1740" t="s">
        <v>162</v>
      </c>
      <c r="F5" s="1758" t="s">
        <v>3</v>
      </c>
      <c r="G5" s="1740" t="s">
        <v>149</v>
      </c>
      <c r="H5" s="1740" t="s">
        <v>150</v>
      </c>
      <c r="I5" s="1758" t="s">
        <v>274</v>
      </c>
      <c r="J5" s="1758" t="s">
        <v>74</v>
      </c>
      <c r="K5" s="1770" t="s">
        <v>80</v>
      </c>
      <c r="L5" s="1753" t="s">
        <v>143</v>
      </c>
      <c r="M5" s="1760"/>
    </row>
    <row r="6" spans="1:15" ht="24" customHeight="1">
      <c r="A6" s="1735" t="s">
        <v>624</v>
      </c>
      <c r="B6" s="1738"/>
      <c r="C6" s="1741"/>
      <c r="D6" s="1746"/>
      <c r="E6" s="1746"/>
      <c r="F6" s="1759"/>
      <c r="G6" s="1746"/>
      <c r="H6" s="1746"/>
      <c r="I6" s="1759"/>
      <c r="J6" s="1759"/>
      <c r="K6" s="75"/>
      <c r="L6" s="75"/>
      <c r="M6" s="1741"/>
    </row>
    <row r="7" spans="1:15" ht="46.5" customHeight="1">
      <c r="A7" s="368"/>
      <c r="B7" s="409"/>
      <c r="E7" t="s">
        <v>48</v>
      </c>
      <c r="I7" t="s">
        <v>48</v>
      </c>
      <c r="L7" t="s">
        <v>154</v>
      </c>
      <c r="M7" s="1759" t="s">
        <v>2</v>
      </c>
    </row>
    <row r="8" spans="1:15" ht="27.75" customHeight="1">
      <c r="A8" s="368"/>
      <c r="B8" s="409"/>
      <c r="D8" s="1747"/>
      <c r="E8" s="1753" t="s">
        <v>138</v>
      </c>
      <c r="F8" s="1760"/>
      <c r="G8" s="1753" t="s">
        <v>138</v>
      </c>
      <c r="H8" s="1760"/>
      <c r="I8" s="1745" t="s">
        <v>138</v>
      </c>
      <c r="J8" s="1753" t="s">
        <v>599</v>
      </c>
      <c r="K8" s="1760"/>
      <c r="L8" s="1753" t="s">
        <v>626</v>
      </c>
      <c r="M8" s="1760"/>
      <c r="O8" s="1772" t="s">
        <v>156</v>
      </c>
    </row>
    <row r="9" spans="1:15" ht="39.75" customHeight="1">
      <c r="A9" s="368"/>
      <c r="B9" s="409"/>
      <c r="C9" s="1742" t="s">
        <v>135</v>
      </c>
      <c r="D9" s="1748"/>
      <c r="E9" s="1754"/>
      <c r="F9" s="1761"/>
      <c r="G9" s="1754"/>
      <c r="H9" s="1761"/>
      <c r="I9" s="1766"/>
      <c r="J9" s="1754"/>
      <c r="K9" s="1761"/>
      <c r="L9" s="1754"/>
      <c r="M9" s="1761"/>
      <c r="O9" s="1773"/>
    </row>
    <row r="10" spans="1:15" ht="59.25" customHeight="1">
      <c r="A10" s="368"/>
      <c r="B10" s="409"/>
      <c r="C10" s="1167"/>
      <c r="D10" s="1749" t="s">
        <v>117</v>
      </c>
      <c r="E10" s="1754"/>
      <c r="F10" s="1761"/>
      <c r="G10" s="1754"/>
      <c r="H10" s="1761"/>
      <c r="I10" s="1766"/>
      <c r="J10" s="1754"/>
      <c r="K10" s="1761"/>
      <c r="L10" s="1754"/>
      <c r="M10" s="1761"/>
      <c r="O10" s="1774"/>
    </row>
    <row r="11" spans="1:15" ht="51.75" customHeight="1">
      <c r="A11" s="368"/>
      <c r="B11" s="409"/>
      <c r="D11" s="1110" t="s">
        <v>154</v>
      </c>
      <c r="E11" s="75"/>
      <c r="F11" s="1741"/>
      <c r="G11" s="75"/>
      <c r="H11" s="1741"/>
      <c r="I11" s="1746"/>
      <c r="J11" s="1754"/>
      <c r="K11" s="1761"/>
      <c r="L11" s="1754"/>
      <c r="M11" s="1761"/>
    </row>
    <row r="12" spans="1:15" ht="41.25" customHeight="1">
      <c r="A12" s="368"/>
      <c r="B12" s="409"/>
      <c r="D12" s="388"/>
      <c r="E12" s="509" t="s">
        <v>31</v>
      </c>
      <c r="F12" s="509"/>
      <c r="G12" s="509"/>
      <c r="H12" s="509"/>
      <c r="I12" s="509"/>
      <c r="J12" s="75"/>
      <c r="K12" s="1741"/>
      <c r="L12" s="75"/>
      <c r="M12" s="1741"/>
    </row>
    <row r="13" spans="1:15" ht="26.25" customHeight="1">
      <c r="A13" s="368"/>
      <c r="B13" s="409"/>
      <c r="D13" s="1750"/>
      <c r="E13" s="1750"/>
      <c r="F13" s="1750"/>
      <c r="G13" s="1750"/>
      <c r="H13" s="1750"/>
      <c r="I13" s="1750"/>
      <c r="J13" s="388"/>
      <c r="K13" s="388"/>
      <c r="L13" s="388"/>
      <c r="M13" s="1771"/>
    </row>
    <row r="14" spans="1:15" ht="28.5" customHeight="1">
      <c r="A14" s="369"/>
      <c r="B14" s="410"/>
      <c r="C14" s="1743"/>
      <c r="D14" s="1751" t="s">
        <v>148</v>
      </c>
      <c r="E14" s="1755" t="s">
        <v>23</v>
      </c>
      <c r="F14" s="1762"/>
      <c r="G14" s="1762"/>
      <c r="H14" s="1762"/>
      <c r="I14" s="1762"/>
      <c r="J14" s="1768"/>
      <c r="K14" s="1750"/>
      <c r="L14" s="1750"/>
      <c r="M14" s="1744"/>
    </row>
    <row r="15" spans="1:15">
      <c r="A15" s="368"/>
      <c r="B15" s="388"/>
      <c r="C15" s="1743"/>
      <c r="D15" s="1752">
        <v>2</v>
      </c>
      <c r="E15" s="1756" t="s">
        <v>843</v>
      </c>
      <c r="F15" s="519"/>
      <c r="G15" s="519"/>
      <c r="H15" s="519"/>
      <c r="I15" s="519"/>
      <c r="J15" s="1763"/>
    </row>
    <row r="16" spans="1:15">
      <c r="A16" s="368"/>
      <c r="B16" s="388"/>
      <c r="C16" s="1743"/>
      <c r="D16" s="1751">
        <v>3</v>
      </c>
      <c r="E16" s="1757" t="s">
        <v>844</v>
      </c>
      <c r="F16" s="1763"/>
      <c r="G16" s="1763"/>
      <c r="H16" s="1763"/>
      <c r="I16" s="1763"/>
      <c r="J16" s="1763"/>
      <c r="K16" s="388"/>
      <c r="L16" s="388"/>
      <c r="M16" s="388"/>
    </row>
    <row r="17" spans="1:10">
      <c r="A17" s="1736"/>
      <c r="B17" s="1739"/>
      <c r="C17" s="1744"/>
    </row>
    <row r="18" spans="1:10">
      <c r="E18" s="1752" t="s">
        <v>145</v>
      </c>
      <c r="F18" s="1167" t="s">
        <v>245</v>
      </c>
      <c r="G18" s="1167"/>
      <c r="H18" s="1752" t="s">
        <v>48</v>
      </c>
      <c r="I18" s="1167" t="s">
        <v>152</v>
      </c>
      <c r="J18" t="s">
        <v>154</v>
      </c>
    </row>
  </sheetData>
  <customSheetViews>
    <customSheetView guid="{9B4E31BC-71FB-41F0-8B8E-2BBB750341B5}" showPageBreaks="1" printArea="1" view="pageBreakPreview" topLeftCell="A7">
      <selection activeCell="O12" sqref="O12"/>
      <pageMargins left="0.59055118110236227" right="0.59055118110236227" top="0.98425196850393704" bottom="0.98425196850393704" header="0.31496062992125984" footer="0.31496062992125984"/>
      <printOptions horizontalCentered="1"/>
      <pageSetup paperSize="9" scale="95" firstPageNumber="25" orientation="landscape" useFirstPageNumber="1" r:id="rId1"/>
      <headerFooter alignWithMargins="0"/>
    </customSheetView>
  </customSheetViews>
  <mergeCells count="20">
    <mergeCell ref="G4:H4"/>
    <mergeCell ref="E14:I14"/>
    <mergeCell ref="F18:G18"/>
    <mergeCell ref="C5:C6"/>
    <mergeCell ref="D5:D6"/>
    <mergeCell ref="E5:E6"/>
    <mergeCell ref="F5:F6"/>
    <mergeCell ref="G5:G6"/>
    <mergeCell ref="H5:H6"/>
    <mergeCell ref="I5:I6"/>
    <mergeCell ref="J5:J6"/>
    <mergeCell ref="K5:K6"/>
    <mergeCell ref="L5:M6"/>
    <mergeCell ref="E8:F11"/>
    <mergeCell ref="G8:H11"/>
    <mergeCell ref="I8:I11"/>
    <mergeCell ref="J8:K12"/>
    <mergeCell ref="L8:M12"/>
    <mergeCell ref="O8:O10"/>
    <mergeCell ref="A6:B14"/>
  </mergeCells>
  <phoneticPr fontId="3"/>
  <printOptions horizontalCentered="1"/>
  <pageMargins left="0.59055118110236227" right="0.59055118110236227" top="0.98425196850393704" bottom="0.98425196850393704" header="0.31496062992125984" footer="0.31496062992125984"/>
  <pageSetup paperSize="9" scale="95" firstPageNumber="25" fitToWidth="1" fitToHeight="1" orientation="landscape" usePrinterDefaults="1" useFirstPageNumber="1" r:id="rId2"/>
  <headerFooter alignWithMargins="0"/>
  <drawing r:id="rId3"/>
</worksheet>
</file>

<file path=xl/worksheets/sheet3.xml><?xml version="1.0" encoding="utf-8"?>
<worksheet xmlns="http://schemas.openxmlformats.org/spreadsheetml/2006/main" xmlns:r="http://schemas.openxmlformats.org/officeDocument/2006/relationships" xmlns:mc="http://schemas.openxmlformats.org/markup-compatibility/2006">
  <sheetPr>
    <tabColor theme="0"/>
    <pageSetUpPr fitToPage="1"/>
  </sheetPr>
  <dimension ref="A1:Z37"/>
  <sheetViews>
    <sheetView showGridLines="0" view="pageBreakPreview" zoomScaleSheetLayoutView="100" workbookViewId="0">
      <selection activeCell="G11" sqref="G11"/>
    </sheetView>
  </sheetViews>
  <sheetFormatPr defaultRowHeight="13.5"/>
  <cols>
    <col min="1" max="1" width="2.625" style="118" customWidth="1"/>
    <col min="2" max="3" width="3.125" style="118" customWidth="1"/>
    <col min="4" max="4" width="5.375" style="118" customWidth="1"/>
    <col min="5" max="5" width="8.625" style="118" customWidth="1"/>
    <col min="6" max="6" width="6.625" style="118" customWidth="1"/>
    <col min="7" max="11" width="7.5" style="118" customWidth="1"/>
    <col min="12" max="12" width="3.125" style="118" customWidth="1"/>
    <col min="13" max="13" width="4.375" style="118" customWidth="1"/>
    <col min="14" max="14" width="7.5" style="118" customWidth="1"/>
    <col min="15" max="19" width="9" style="118" customWidth="1"/>
    <col min="20" max="20" width="5.125" style="118" customWidth="1"/>
    <col min="21" max="16384" width="9" style="118" customWidth="1"/>
  </cols>
  <sheetData>
    <row r="1" spans="1:18" ht="15.75" customHeight="1">
      <c r="A1" s="123" t="s">
        <v>977</v>
      </c>
    </row>
    <row r="2" spans="1:18" s="119" customFormat="1" ht="16.5" customHeight="1">
      <c r="A2" s="123" t="s">
        <v>976</v>
      </c>
      <c r="B2" s="119"/>
      <c r="C2" s="119"/>
      <c r="D2" s="119"/>
      <c r="E2" s="119"/>
      <c r="F2" s="119"/>
      <c r="G2" s="119"/>
      <c r="H2" s="119"/>
      <c r="I2" s="119"/>
      <c r="J2" s="119"/>
      <c r="K2" s="119"/>
      <c r="L2" s="119"/>
      <c r="M2" s="119"/>
      <c r="N2" s="119"/>
      <c r="O2" s="119"/>
      <c r="P2" s="119"/>
      <c r="Q2" s="119"/>
      <c r="R2" s="119"/>
    </row>
    <row r="3" spans="1:18" s="119" customFormat="1" ht="16.5" customHeight="1">
      <c r="A3" s="119"/>
      <c r="B3" s="119" t="s">
        <v>978</v>
      </c>
      <c r="C3" s="119"/>
      <c r="D3" s="119"/>
      <c r="E3" s="119"/>
      <c r="F3" s="119"/>
      <c r="G3" s="119"/>
      <c r="H3" s="119"/>
      <c r="I3" s="119"/>
      <c r="J3" s="119"/>
      <c r="K3" s="119"/>
      <c r="L3" s="119"/>
      <c r="M3" s="119"/>
      <c r="N3" s="119"/>
      <c r="O3" s="119"/>
      <c r="P3" s="119"/>
      <c r="Q3" s="119"/>
      <c r="R3" s="119"/>
    </row>
    <row r="4" spans="1:18" s="120" customFormat="1" ht="15.75" customHeight="1">
      <c r="A4" s="120"/>
      <c r="B4" s="1"/>
      <c r="C4" s="120"/>
      <c r="D4" s="120" t="s">
        <v>956</v>
      </c>
      <c r="E4" s="120"/>
      <c r="F4" s="120"/>
      <c r="G4" s="120"/>
      <c r="H4" s="120"/>
      <c r="I4" s="120"/>
      <c r="J4" s="120"/>
      <c r="K4" s="120"/>
      <c r="L4" s="120"/>
      <c r="M4" s="120" t="s">
        <v>289</v>
      </c>
      <c r="N4" s="120"/>
      <c r="O4" s="120"/>
      <c r="P4" s="120"/>
      <c r="Q4" s="120"/>
      <c r="R4" s="120"/>
    </row>
    <row r="5" spans="1:18" s="120" customFormat="1" ht="15.75" customHeight="1">
      <c r="A5" s="120"/>
      <c r="B5" s="120"/>
      <c r="C5" s="120"/>
      <c r="D5" s="120" t="s">
        <v>975</v>
      </c>
      <c r="E5" s="120"/>
      <c r="F5" s="120"/>
      <c r="G5" s="120"/>
      <c r="H5" s="120"/>
      <c r="I5" s="120"/>
      <c r="J5" s="120"/>
      <c r="K5" s="120"/>
      <c r="L5" s="120"/>
      <c r="M5" s="120" t="s">
        <v>974</v>
      </c>
      <c r="N5" s="120"/>
      <c r="O5" s="120"/>
      <c r="P5" s="120"/>
      <c r="Q5" s="120"/>
      <c r="R5" s="120"/>
    </row>
    <row r="6" spans="1:18" s="120" customFormat="1" ht="15.75" customHeight="1">
      <c r="A6" s="120"/>
      <c r="B6" s="120"/>
      <c r="C6" s="120"/>
      <c r="D6" s="120" t="s">
        <v>620</v>
      </c>
      <c r="E6" s="120"/>
      <c r="F6" s="120"/>
      <c r="G6" s="120"/>
      <c r="H6" s="120"/>
      <c r="I6" s="120"/>
      <c r="J6" s="120"/>
      <c r="K6" s="120"/>
      <c r="L6" s="120"/>
      <c r="M6" s="120" t="s">
        <v>415</v>
      </c>
      <c r="N6" s="120"/>
      <c r="O6" s="120"/>
      <c r="P6" s="120"/>
      <c r="Q6" s="120"/>
      <c r="R6" s="120"/>
    </row>
    <row r="7" spans="1:18" s="120" customFormat="1" ht="15.75" customHeight="1">
      <c r="A7" s="120"/>
      <c r="B7" s="120"/>
      <c r="C7" s="120"/>
      <c r="D7" s="120" t="s">
        <v>689</v>
      </c>
      <c r="E7" s="120"/>
      <c r="F7" s="120"/>
      <c r="G7" s="120"/>
      <c r="H7" s="120"/>
      <c r="I7" s="120"/>
      <c r="J7" s="120"/>
      <c r="K7" s="120"/>
      <c r="L7" s="120"/>
      <c r="M7" s="120" t="s">
        <v>973</v>
      </c>
      <c r="N7" s="120"/>
      <c r="O7" s="120"/>
      <c r="P7" s="120"/>
      <c r="Q7" s="120"/>
      <c r="R7" s="120"/>
    </row>
    <row r="8" spans="1:18" s="120" customFormat="1" ht="15.75" customHeight="1">
      <c r="A8" s="120"/>
      <c r="B8" s="120"/>
      <c r="C8" s="120"/>
      <c r="D8" s="120" t="s">
        <v>723</v>
      </c>
      <c r="E8" s="120"/>
      <c r="F8" s="120"/>
      <c r="G8" s="120"/>
      <c r="H8" s="120"/>
      <c r="I8" s="120"/>
      <c r="J8" s="120"/>
      <c r="K8" s="120"/>
      <c r="L8" s="120"/>
      <c r="M8" s="120" t="s">
        <v>431</v>
      </c>
      <c r="N8" s="120"/>
      <c r="O8" s="120"/>
      <c r="P8" s="120"/>
      <c r="Q8" s="120"/>
      <c r="R8" s="120"/>
    </row>
    <row r="9" spans="1:18" s="120" customFormat="1" ht="15.75" customHeight="1">
      <c r="A9" s="120"/>
      <c r="B9" s="120"/>
      <c r="C9" s="120"/>
      <c r="D9" s="120" t="s">
        <v>972</v>
      </c>
      <c r="E9" s="120"/>
      <c r="F9" s="120"/>
      <c r="G9" s="120"/>
      <c r="H9" s="120"/>
      <c r="I9" s="120"/>
      <c r="J9" s="120"/>
      <c r="K9" s="120"/>
      <c r="L9" s="120"/>
      <c r="M9" s="120"/>
      <c r="N9" s="120"/>
      <c r="O9" s="120"/>
      <c r="P9" s="120"/>
      <c r="Q9" s="120"/>
      <c r="R9" s="120"/>
    </row>
    <row r="10" spans="1:18" s="120" customFormat="1" ht="9.75" customHeight="1">
      <c r="A10" s="120"/>
      <c r="B10" s="120"/>
      <c r="C10" s="120"/>
      <c r="D10" s="120"/>
      <c r="E10" s="120"/>
      <c r="F10" s="120"/>
      <c r="G10" s="120"/>
      <c r="H10" s="120"/>
      <c r="I10" s="120"/>
      <c r="J10" s="120"/>
      <c r="K10" s="120"/>
      <c r="L10" s="120"/>
      <c r="M10" s="120"/>
      <c r="N10" s="120"/>
      <c r="O10" s="120"/>
      <c r="P10" s="120"/>
      <c r="Q10" s="120"/>
      <c r="R10" s="120"/>
    </row>
    <row r="11" spans="1:18" s="119" customFormat="1" ht="17.25" customHeight="1">
      <c r="A11" s="119"/>
      <c r="B11" s="119" t="s">
        <v>250</v>
      </c>
      <c r="C11" s="119"/>
      <c r="D11" s="119"/>
      <c r="E11" s="119"/>
      <c r="F11" s="119"/>
      <c r="G11" s="156" t="s">
        <v>979</v>
      </c>
      <c r="H11" s="119"/>
      <c r="I11" s="119"/>
      <c r="J11" s="119"/>
      <c r="K11" s="119"/>
      <c r="L11" s="119"/>
      <c r="M11" s="119"/>
      <c r="N11" s="119"/>
      <c r="O11" s="119"/>
      <c r="P11" s="119"/>
      <c r="Q11" s="119"/>
      <c r="R11" s="119"/>
    </row>
    <row r="12" spans="1:18" s="119" customFormat="1" ht="15" customHeight="1">
      <c r="A12" s="119"/>
      <c r="B12" s="119"/>
      <c r="C12" s="119" t="s">
        <v>981</v>
      </c>
      <c r="D12" s="119"/>
      <c r="E12" s="140"/>
      <c r="F12" s="149" t="s">
        <v>980</v>
      </c>
      <c r="G12" s="149"/>
      <c r="H12" s="150" t="s">
        <v>886</v>
      </c>
      <c r="I12" s="172" t="s">
        <v>323</v>
      </c>
      <c r="J12" s="172"/>
      <c r="K12" s="172"/>
      <c r="L12" s="140"/>
      <c r="M12" s="149" t="s">
        <v>666</v>
      </c>
      <c r="N12" s="149"/>
      <c r="O12" s="149" t="s">
        <v>886</v>
      </c>
      <c r="P12" s="172" t="s">
        <v>939</v>
      </c>
      <c r="Q12" s="172"/>
      <c r="R12" s="172"/>
    </row>
    <row r="13" spans="1:18" s="119" customFormat="1" ht="15" customHeight="1">
      <c r="A13" s="119"/>
      <c r="B13" s="119"/>
      <c r="C13" s="119"/>
      <c r="D13" s="119"/>
      <c r="E13" s="119"/>
      <c r="F13" s="119"/>
      <c r="G13" s="119"/>
      <c r="H13" s="119"/>
      <c r="I13" s="119"/>
      <c r="J13" s="119"/>
      <c r="K13" s="119" t="s">
        <v>160</v>
      </c>
      <c r="L13" s="119"/>
      <c r="M13" s="119"/>
      <c r="N13" s="119"/>
      <c r="O13" s="119"/>
      <c r="P13" s="119"/>
      <c r="Q13" s="119"/>
      <c r="R13" s="119"/>
    </row>
    <row r="14" spans="1:18" s="119" customFormat="1" ht="18" customHeight="1">
      <c r="A14" s="123" t="s">
        <v>971</v>
      </c>
      <c r="B14" s="119"/>
      <c r="C14" s="119"/>
      <c r="D14" s="119"/>
      <c r="E14" s="119" t="s">
        <v>169</v>
      </c>
      <c r="F14" s="119"/>
      <c r="G14" s="119"/>
      <c r="H14" s="119"/>
      <c r="I14" s="119"/>
      <c r="J14" s="119"/>
      <c r="K14" s="119"/>
      <c r="L14" s="119"/>
      <c r="M14" s="119"/>
      <c r="N14" s="119"/>
      <c r="O14" s="119"/>
      <c r="P14" s="119"/>
      <c r="Q14" s="119"/>
      <c r="R14" s="119"/>
    </row>
    <row r="15" spans="1:18" s="119" customFormat="1" ht="7.5" customHeight="1">
      <c r="A15" s="123"/>
      <c r="B15" s="119"/>
      <c r="C15" s="119"/>
      <c r="D15" s="119"/>
      <c r="E15" s="119"/>
      <c r="F15" s="119"/>
      <c r="G15" s="119"/>
      <c r="H15" s="119"/>
      <c r="I15" s="119"/>
      <c r="J15" s="119"/>
      <c r="K15" s="119"/>
      <c r="L15" s="119"/>
      <c r="M15" s="119"/>
      <c r="N15" s="119"/>
      <c r="O15" s="119"/>
      <c r="P15" s="119"/>
      <c r="Q15" s="119"/>
      <c r="R15" s="119"/>
    </row>
    <row r="16" spans="1:18" s="120" customFormat="1" ht="16.5" customHeight="1">
      <c r="A16" s="120" t="s">
        <v>160</v>
      </c>
      <c r="B16" s="119" t="s">
        <v>561</v>
      </c>
      <c r="C16" s="120"/>
      <c r="D16" s="120"/>
      <c r="E16" s="120"/>
      <c r="F16" s="150" t="s">
        <v>165</v>
      </c>
      <c r="G16" s="157">
        <f>表紙!H9</f>
        <v>0</v>
      </c>
      <c r="H16" s="120" t="s">
        <v>168</v>
      </c>
      <c r="I16" s="120"/>
      <c r="J16" s="120"/>
      <c r="K16" s="120"/>
      <c r="L16" s="120"/>
      <c r="M16" s="120"/>
      <c r="N16" s="120"/>
      <c r="O16" s="120"/>
      <c r="P16" s="120"/>
      <c r="Q16" s="120"/>
      <c r="R16" s="120"/>
    </row>
    <row r="17" spans="2:26" s="120" customFormat="1" ht="16.5" customHeight="1">
      <c r="B17" s="119" t="s">
        <v>683</v>
      </c>
      <c r="C17" s="120"/>
      <c r="D17" s="120"/>
      <c r="E17" s="120"/>
      <c r="F17" s="120"/>
      <c r="G17" s="120"/>
      <c r="H17" s="120"/>
      <c r="I17" s="120"/>
      <c r="J17" s="120"/>
      <c r="K17" s="120"/>
      <c r="L17" s="120"/>
      <c r="M17" s="150" t="s">
        <v>165</v>
      </c>
      <c r="N17" s="192" t="s">
        <v>565</v>
      </c>
      <c r="O17" s="120" t="s">
        <v>567</v>
      </c>
      <c r="P17" s="120"/>
      <c r="Q17" s="120"/>
      <c r="R17" s="120"/>
      <c r="U17" s="120"/>
      <c r="Z17" s="120"/>
    </row>
    <row r="18" spans="2:26" s="120" customFormat="1" ht="14.25" customHeight="1">
      <c r="B18" s="120"/>
      <c r="C18" s="124"/>
      <c r="D18" s="134"/>
      <c r="E18" s="134"/>
      <c r="F18" s="134"/>
      <c r="G18" s="158" t="s">
        <v>1063</v>
      </c>
      <c r="H18" s="167"/>
      <c r="I18" s="167"/>
      <c r="J18" s="167"/>
      <c r="K18" s="167"/>
      <c r="L18" s="167"/>
      <c r="M18" s="167"/>
      <c r="N18" s="167"/>
      <c r="O18" s="198" t="s">
        <v>856</v>
      </c>
      <c r="P18" s="205" t="s">
        <v>371</v>
      </c>
      <c r="Q18" s="198" t="s">
        <v>371</v>
      </c>
      <c r="R18" s="120"/>
      <c r="U18" s="120"/>
      <c r="Z18" s="120"/>
    </row>
    <row r="19" spans="2:26" s="121" customFormat="1" ht="14.25" customHeight="1">
      <c r="C19" s="125"/>
      <c r="D19" s="135"/>
      <c r="E19" s="135"/>
      <c r="F19" s="135"/>
      <c r="G19" s="159" t="s">
        <v>28</v>
      </c>
      <c r="H19" s="168" t="s">
        <v>540</v>
      </c>
      <c r="I19" s="168" t="s">
        <v>969</v>
      </c>
      <c r="J19" s="168" t="s">
        <v>968</v>
      </c>
      <c r="K19" s="168" t="s">
        <v>966</v>
      </c>
      <c r="L19" s="182" t="s">
        <v>803</v>
      </c>
      <c r="M19" s="186"/>
      <c r="N19" s="193" t="s">
        <v>549</v>
      </c>
      <c r="O19" s="199"/>
      <c r="P19" s="206" t="s">
        <v>781</v>
      </c>
      <c r="Q19" s="199" t="s">
        <v>965</v>
      </c>
    </row>
    <row r="20" spans="2:26" s="120" customFormat="1" ht="18" customHeight="1">
      <c r="B20" s="120"/>
      <c r="C20" s="126" t="s">
        <v>964</v>
      </c>
      <c r="D20" s="136"/>
      <c r="E20" s="141" t="s">
        <v>955</v>
      </c>
      <c r="F20" s="151"/>
      <c r="G20" s="160"/>
      <c r="H20" s="169"/>
      <c r="I20" s="169"/>
      <c r="J20" s="173" t="s">
        <v>648</v>
      </c>
      <c r="K20" s="178" t="s">
        <v>648</v>
      </c>
      <c r="L20" s="178" t="s">
        <v>648</v>
      </c>
      <c r="M20" s="187"/>
      <c r="N20" s="194">
        <f>SUM(G20:I20)</f>
        <v>0</v>
      </c>
      <c r="O20" s="200"/>
      <c r="P20" s="207" t="str">
        <f>IF(ISERROR(N20/O20),"",N20/O20)</f>
        <v/>
      </c>
      <c r="Q20" s="212" t="str">
        <f>IF(ISERROR(N23/G16),"",N23/G16)</f>
        <v/>
      </c>
      <c r="R20" s="120"/>
      <c r="U20" s="215" t="s">
        <v>736</v>
      </c>
      <c r="Z20" s="120"/>
    </row>
    <row r="21" spans="2:26" s="120" customFormat="1" ht="18" customHeight="1">
      <c r="B21" s="120"/>
      <c r="C21" s="127"/>
      <c r="D21" s="137"/>
      <c r="E21" s="142" t="s">
        <v>490</v>
      </c>
      <c r="F21" s="152"/>
      <c r="G21" s="161" t="s">
        <v>648</v>
      </c>
      <c r="H21" s="161" t="s">
        <v>648</v>
      </c>
      <c r="I21" s="161" t="s">
        <v>648</v>
      </c>
      <c r="J21" s="174"/>
      <c r="K21" s="179"/>
      <c r="L21" s="183"/>
      <c r="M21" s="188"/>
      <c r="N21" s="195">
        <f>SUM(J21:M21)</f>
        <v>0</v>
      </c>
      <c r="O21" s="201"/>
      <c r="P21" s="208" t="str">
        <f>IF(ISERROR(N21/O21),"",N21/O21)</f>
        <v/>
      </c>
      <c r="Q21" s="213"/>
      <c r="R21" s="120"/>
      <c r="U21" s="215"/>
      <c r="Z21" s="120"/>
    </row>
    <row r="22" spans="2:26" s="120" customFormat="1" ht="18" customHeight="1">
      <c r="B22" s="120"/>
      <c r="C22" s="127"/>
      <c r="D22" s="137"/>
      <c r="E22" s="142" t="s">
        <v>1061</v>
      </c>
      <c r="F22" s="152"/>
      <c r="G22" s="162" t="s">
        <v>648</v>
      </c>
      <c r="H22" s="161" t="s">
        <v>648</v>
      </c>
      <c r="I22" s="161" t="s">
        <v>648</v>
      </c>
      <c r="J22" s="161" t="s">
        <v>648</v>
      </c>
      <c r="K22" s="161" t="s">
        <v>648</v>
      </c>
      <c r="L22" s="184" t="s">
        <v>648</v>
      </c>
      <c r="M22" s="189"/>
      <c r="N22" s="195">
        <f>SUM(J22:M22)</f>
        <v>0</v>
      </c>
      <c r="O22" s="202"/>
      <c r="P22" s="209" t="str">
        <f>IF(ISERROR(N22/O22),"",N22/O22)</f>
        <v/>
      </c>
      <c r="Q22" s="213"/>
      <c r="R22" s="120"/>
      <c r="U22" s="120"/>
      <c r="Z22" s="215" t="s">
        <v>520</v>
      </c>
    </row>
    <row r="23" spans="2:26" s="120" customFormat="1" ht="18" customHeight="1">
      <c r="B23" s="120"/>
      <c r="C23" s="128"/>
      <c r="D23" s="138"/>
      <c r="E23" s="143" t="s">
        <v>247</v>
      </c>
      <c r="F23" s="153"/>
      <c r="G23" s="163">
        <f>SUM(G20:G22)</f>
        <v>0</v>
      </c>
      <c r="H23" s="170">
        <f>SUM(H20:H22)</f>
        <v>0</v>
      </c>
      <c r="I23" s="170">
        <f>SUM(I20:I22)</f>
        <v>0</v>
      </c>
      <c r="J23" s="170">
        <f>SUM(J20:J22)</f>
        <v>0</v>
      </c>
      <c r="K23" s="180">
        <f>SUM(K20:K22)</f>
        <v>0</v>
      </c>
      <c r="L23" s="185">
        <f>SUM(L20:M22)</f>
        <v>0</v>
      </c>
      <c r="M23" s="190"/>
      <c r="N23" s="196">
        <f>SUM(G23:M23)</f>
        <v>0</v>
      </c>
      <c r="O23" s="203">
        <f>SUM(O20:O22)</f>
        <v>0</v>
      </c>
      <c r="P23" s="210" t="str">
        <f>IF(ISERROR(N23/O23),"",N23/O23)</f>
        <v/>
      </c>
      <c r="Q23" s="214"/>
      <c r="R23" s="120"/>
      <c r="U23" s="120"/>
      <c r="Z23" s="216">
        <f>K24+L24</f>
        <v>0</v>
      </c>
    </row>
    <row r="24" spans="2:26" s="120" customFormat="1" ht="39.950000000000003" customHeight="1">
      <c r="B24" s="120"/>
      <c r="C24" s="129" t="s">
        <v>801</v>
      </c>
      <c r="D24" s="139"/>
      <c r="E24" s="139"/>
      <c r="F24" s="154"/>
      <c r="G24" s="164"/>
      <c r="H24" s="171"/>
      <c r="I24" s="171"/>
      <c r="J24" s="175"/>
      <c r="K24" s="181"/>
      <c r="L24" s="181"/>
      <c r="M24" s="191"/>
      <c r="N24" s="197">
        <f>SUM(G24:M24)</f>
        <v>0</v>
      </c>
      <c r="O24" s="120"/>
      <c r="P24" s="120"/>
      <c r="Q24" s="120"/>
      <c r="R24" s="120"/>
      <c r="U24" s="120"/>
      <c r="Z24" s="120"/>
    </row>
    <row r="25" spans="2:26" s="120" customFormat="1" ht="6" customHeight="1">
      <c r="B25" s="119"/>
      <c r="C25" s="119"/>
      <c r="D25" s="120"/>
      <c r="E25" s="120"/>
      <c r="F25" s="120"/>
      <c r="G25" s="165"/>
      <c r="H25" s="165"/>
      <c r="I25" s="165"/>
      <c r="J25" s="176"/>
      <c r="K25" s="176"/>
      <c r="L25" s="176"/>
      <c r="M25" s="176"/>
      <c r="N25" s="120"/>
      <c r="O25" s="120"/>
      <c r="P25" s="120"/>
      <c r="Q25" s="120"/>
      <c r="R25" s="120"/>
      <c r="U25" s="120"/>
      <c r="Z25" s="120"/>
    </row>
    <row r="26" spans="2:26" s="120" customFormat="1" ht="18" customHeight="1">
      <c r="B26" s="119"/>
      <c r="C26" s="130" t="s">
        <v>1062</v>
      </c>
      <c r="D26" s="130"/>
      <c r="E26" s="144" t="s">
        <v>816</v>
      </c>
      <c r="F26" s="155"/>
      <c r="G26" s="166"/>
      <c r="H26" s="166"/>
      <c r="I26" s="166"/>
      <c r="J26" s="177"/>
      <c r="K26" s="177"/>
      <c r="L26" s="177"/>
      <c r="M26" s="177"/>
      <c r="N26" s="121"/>
      <c r="O26" s="121"/>
      <c r="P26" s="120"/>
      <c r="Q26" s="120"/>
      <c r="R26" s="120"/>
      <c r="U26" s="120"/>
      <c r="Z26" s="120"/>
    </row>
    <row r="27" spans="2:26" s="120" customFormat="1" ht="6" customHeight="1">
      <c r="B27" s="119"/>
      <c r="C27" s="131"/>
      <c r="D27" s="131"/>
      <c r="E27" s="121"/>
      <c r="F27" s="121"/>
      <c r="G27" s="166"/>
      <c r="H27" s="166"/>
      <c r="I27" s="166"/>
      <c r="J27" s="177"/>
      <c r="K27" s="177"/>
      <c r="L27" s="177"/>
      <c r="M27" s="177"/>
      <c r="N27" s="121"/>
      <c r="O27" s="121"/>
      <c r="P27" s="120"/>
      <c r="Q27" s="120"/>
      <c r="R27" s="120"/>
      <c r="U27" s="120"/>
      <c r="Z27" s="120"/>
    </row>
    <row r="28" spans="2:26" s="120" customFormat="1" ht="12">
      <c r="B28" s="120"/>
      <c r="C28" s="132"/>
      <c r="D28" s="132"/>
      <c r="E28" s="145" t="s">
        <v>405</v>
      </c>
      <c r="F28" s="145"/>
      <c r="G28" s="145"/>
      <c r="H28" s="145"/>
      <c r="I28" s="145"/>
      <c r="J28" s="145"/>
      <c r="K28" s="145"/>
      <c r="L28" s="145"/>
      <c r="M28" s="145"/>
      <c r="N28" s="145"/>
      <c r="O28" s="145"/>
      <c r="P28" s="211"/>
      <c r="Q28" s="211"/>
      <c r="R28" s="120"/>
      <c r="U28" s="120"/>
      <c r="Z28" s="120"/>
    </row>
    <row r="29" spans="2:26" s="120" customFormat="1" ht="5.0999999999999996" customHeight="1">
      <c r="B29" s="120"/>
      <c r="C29" s="132"/>
      <c r="D29" s="132"/>
      <c r="E29" s="146"/>
      <c r="F29" s="146"/>
      <c r="G29" s="146"/>
      <c r="H29" s="146"/>
      <c r="I29" s="146"/>
      <c r="J29" s="146"/>
      <c r="K29" s="146"/>
      <c r="L29" s="146"/>
      <c r="M29" s="146"/>
      <c r="N29" s="146"/>
      <c r="O29" s="146"/>
      <c r="P29" s="211"/>
      <c r="Q29" s="211"/>
      <c r="R29" s="120"/>
      <c r="U29" s="120"/>
      <c r="Z29" s="120"/>
    </row>
    <row r="30" spans="2:26" s="120" customFormat="1" ht="12">
      <c r="B30" s="120"/>
      <c r="C30" s="132"/>
      <c r="D30" s="132"/>
      <c r="E30" s="147" t="s">
        <v>1064</v>
      </c>
      <c r="F30" s="147"/>
      <c r="G30" s="147"/>
      <c r="H30" s="147"/>
      <c r="I30" s="147"/>
      <c r="J30" s="147"/>
      <c r="K30" s="147"/>
      <c r="L30" s="147"/>
      <c r="M30" s="147"/>
      <c r="N30" s="147"/>
      <c r="O30" s="204"/>
      <c r="P30" s="211"/>
      <c r="Q30" s="211"/>
      <c r="R30" s="120"/>
      <c r="U30" s="120"/>
      <c r="Z30" s="120"/>
    </row>
    <row r="31" spans="2:26" s="120" customFormat="1" ht="5.0999999999999996" customHeight="1">
      <c r="B31" s="120"/>
      <c r="C31" s="132"/>
      <c r="D31" s="132"/>
      <c r="E31" s="146"/>
      <c r="F31" s="146"/>
      <c r="G31" s="146"/>
      <c r="H31" s="146"/>
      <c r="I31" s="146"/>
      <c r="J31" s="146"/>
      <c r="K31" s="146"/>
      <c r="L31" s="146"/>
      <c r="M31" s="146"/>
      <c r="N31" s="146"/>
      <c r="O31" s="204"/>
      <c r="P31" s="211"/>
      <c r="Q31" s="211"/>
      <c r="R31" s="120"/>
      <c r="U31" s="120"/>
      <c r="Z31" s="120"/>
    </row>
    <row r="32" spans="2:26" s="120" customFormat="1" ht="12">
      <c r="B32" s="120"/>
      <c r="C32" s="132"/>
      <c r="D32" s="132"/>
      <c r="E32" s="147" t="s">
        <v>1079</v>
      </c>
      <c r="F32" s="147"/>
      <c r="G32" s="147"/>
      <c r="H32" s="147"/>
      <c r="I32" s="147"/>
      <c r="J32" s="147"/>
      <c r="K32" s="147"/>
      <c r="L32" s="147"/>
      <c r="M32" s="147"/>
      <c r="N32" s="147"/>
      <c r="O32" s="147"/>
      <c r="P32" s="211"/>
      <c r="Q32" s="211"/>
      <c r="R32" s="120"/>
      <c r="U32" s="120"/>
      <c r="Z32" s="120"/>
    </row>
    <row r="33" spans="2:17" s="120" customFormat="1" ht="8.1" customHeight="1">
      <c r="B33" s="120"/>
      <c r="C33" s="132"/>
      <c r="D33" s="132"/>
      <c r="E33" s="148"/>
      <c r="F33" s="148"/>
      <c r="G33" s="148"/>
      <c r="H33" s="148"/>
      <c r="I33" s="148"/>
      <c r="J33" s="148"/>
      <c r="K33" s="148"/>
      <c r="L33" s="148"/>
      <c r="M33" s="148"/>
      <c r="N33" s="148"/>
      <c r="O33" s="148"/>
      <c r="P33" s="211"/>
      <c r="Q33" s="211"/>
    </row>
    <row r="34" spans="2:17" s="122" customFormat="1">
      <c r="C34" s="131" t="s">
        <v>1059</v>
      </c>
      <c r="D34" s="131"/>
      <c r="E34" s="133" t="s">
        <v>1060</v>
      </c>
      <c r="F34" s="121"/>
      <c r="G34" s="121"/>
      <c r="H34" s="121"/>
      <c r="I34" s="121"/>
      <c r="J34" s="121"/>
      <c r="K34" s="121"/>
      <c r="L34" s="121"/>
      <c r="M34" s="121"/>
      <c r="N34" s="121"/>
      <c r="O34" s="121"/>
    </row>
    <row r="35" spans="2:17" s="122" customFormat="1">
      <c r="C35" s="133"/>
      <c r="D35" s="121"/>
      <c r="G35" s="118"/>
      <c r="H35" s="118"/>
      <c r="I35" s="118"/>
      <c r="J35" s="118"/>
      <c r="K35" s="118"/>
      <c r="L35" s="118"/>
      <c r="M35" s="118"/>
    </row>
    <row r="36" spans="2:17" s="122" customFormat="1" ht="17.25" customHeight="1">
      <c r="C36" s="118"/>
      <c r="D36" s="118"/>
      <c r="E36" s="118"/>
      <c r="F36" s="118"/>
      <c r="G36" s="118"/>
      <c r="H36" s="118"/>
      <c r="I36" s="118"/>
      <c r="J36" s="118"/>
      <c r="K36" s="118"/>
      <c r="L36" s="118"/>
      <c r="M36" s="118"/>
      <c r="N36" s="118"/>
    </row>
    <row r="37" spans="2:17">
      <c r="B37" s="119" t="s">
        <v>377</v>
      </c>
    </row>
  </sheetData>
  <mergeCells count="25">
    <mergeCell ref="F12:G12"/>
    <mergeCell ref="I12:K12"/>
    <mergeCell ref="M12:N12"/>
    <mergeCell ref="P12:R12"/>
    <mergeCell ref="G18:N18"/>
    <mergeCell ref="L19:M19"/>
    <mergeCell ref="E20:F20"/>
    <mergeCell ref="L20:M20"/>
    <mergeCell ref="E21:F21"/>
    <mergeCell ref="L21:M21"/>
    <mergeCell ref="E22:F22"/>
    <mergeCell ref="L22:M22"/>
    <mergeCell ref="E23:F23"/>
    <mergeCell ref="L23:M23"/>
    <mergeCell ref="C24:F24"/>
    <mergeCell ref="L24:M24"/>
    <mergeCell ref="C26:D26"/>
    <mergeCell ref="E28:O28"/>
    <mergeCell ref="E30:N30"/>
    <mergeCell ref="E32:O32"/>
    <mergeCell ref="C34:D34"/>
    <mergeCell ref="C18:F19"/>
    <mergeCell ref="O18:O19"/>
    <mergeCell ref="Q20:Q23"/>
    <mergeCell ref="C28:D33"/>
  </mergeCells>
  <phoneticPr fontId="3"/>
  <dataValidations count="1">
    <dataValidation type="list" allowBlank="1" showDropDown="0" showInputMessage="1" showErrorMessage="1" sqref="G11">
      <formula1>"有 ・ 無,有,無"</formula1>
    </dataValidation>
  </dataValidations>
  <pageMargins left="0.70866141732283472" right="0.70866141732283472" top="0.74803149606299213" bottom="0.74803149606299213" header="0.31496062992125984" footer="0.31496062992125984"/>
  <pageSetup paperSize="9" scale="96" fitToWidth="1" fitToHeight="1" orientation="landscape" usePrinterDefaults="1" r:id="rId1"/>
  <headerFooter>
    <oddFooter>&amp;C1</oddFooter>
  </headerFooter>
  <drawing r:id="rId2"/>
  <legacyDrawing r:id="rId3"/>
  <mc:AlternateContent>
    <mc:Choice xmlns:x14="http://schemas.microsoft.com/office/spreadsheetml/2009/9/main" Requires="x14">
      <controls>
        <mc:AlternateContent>
          <mc:Choice Requires="x14">
            <control shapeId="238593" r:id="rId4" name="チェック 1">
              <controlPr defaultSize="0" autoFill="0" autoLine="0" autoPict="0">
                <anchor moveWithCells="1">
                  <from xmlns:xdr="http://schemas.openxmlformats.org/drawingml/2006/spreadsheetDrawing">
                    <xdr:col>10</xdr:col>
                    <xdr:colOff>552450</xdr:colOff>
                    <xdr:row>2</xdr:row>
                    <xdr:rowOff>199390</xdr:rowOff>
                  </from>
                  <to xmlns:xdr="http://schemas.openxmlformats.org/drawingml/2006/spreadsheetDrawing">
                    <xdr:col>12</xdr:col>
                    <xdr:colOff>19050</xdr:colOff>
                    <xdr:row>4</xdr:row>
                    <xdr:rowOff>47625</xdr:rowOff>
                  </to>
                </anchor>
              </controlPr>
            </control>
          </mc:Choice>
        </mc:AlternateContent>
        <mc:AlternateContent>
          <mc:Choice Requires="x14">
            <control shapeId="238594" r:id="rId5" name="チェック 2">
              <controlPr defaultSize="0" autoFill="0" autoLine="0" autoPict="0">
                <anchor moveWithCells="1">
                  <from xmlns:xdr="http://schemas.openxmlformats.org/drawingml/2006/spreadsheetDrawing">
                    <xdr:col>1</xdr:col>
                    <xdr:colOff>209550</xdr:colOff>
                    <xdr:row>2</xdr:row>
                    <xdr:rowOff>199390</xdr:rowOff>
                  </from>
                  <to xmlns:xdr="http://schemas.openxmlformats.org/drawingml/2006/spreadsheetDrawing">
                    <xdr:col>3</xdr:col>
                    <xdr:colOff>9525</xdr:colOff>
                    <xdr:row>4</xdr:row>
                    <xdr:rowOff>47625</xdr:rowOff>
                  </to>
                </anchor>
              </controlPr>
            </control>
          </mc:Choice>
        </mc:AlternateContent>
        <mc:AlternateContent>
          <mc:Choice Requires="x14">
            <control shapeId="238595" r:id="rId6" name="チェック 3">
              <controlPr defaultSize="0" autoFill="0" autoLine="0" autoPict="0">
                <anchor moveWithCells="1">
                  <from xmlns:xdr="http://schemas.openxmlformats.org/drawingml/2006/spreadsheetDrawing">
                    <xdr:col>1</xdr:col>
                    <xdr:colOff>209550</xdr:colOff>
                    <xdr:row>4</xdr:row>
                    <xdr:rowOff>0</xdr:rowOff>
                  </from>
                  <to xmlns:xdr="http://schemas.openxmlformats.org/drawingml/2006/spreadsheetDrawing">
                    <xdr:col>3</xdr:col>
                    <xdr:colOff>9525</xdr:colOff>
                    <xdr:row>5</xdr:row>
                    <xdr:rowOff>47625</xdr:rowOff>
                  </to>
                </anchor>
              </controlPr>
            </control>
          </mc:Choice>
        </mc:AlternateContent>
        <mc:AlternateContent>
          <mc:Choice Requires="x14">
            <control shapeId="238596" r:id="rId7" name="チェック 4">
              <controlPr defaultSize="0" autoFill="0" autoLine="0" autoPict="0">
                <anchor moveWithCells="1">
                  <from xmlns:xdr="http://schemas.openxmlformats.org/drawingml/2006/spreadsheetDrawing">
                    <xdr:col>1</xdr:col>
                    <xdr:colOff>209550</xdr:colOff>
                    <xdr:row>5</xdr:row>
                    <xdr:rowOff>0</xdr:rowOff>
                  </from>
                  <to xmlns:xdr="http://schemas.openxmlformats.org/drawingml/2006/spreadsheetDrawing">
                    <xdr:col>3</xdr:col>
                    <xdr:colOff>9525</xdr:colOff>
                    <xdr:row>6</xdr:row>
                    <xdr:rowOff>47625</xdr:rowOff>
                  </to>
                </anchor>
              </controlPr>
            </control>
          </mc:Choice>
        </mc:AlternateContent>
        <mc:AlternateContent>
          <mc:Choice Requires="x14">
            <control shapeId="238597" r:id="rId8" name="チェック 5">
              <controlPr defaultSize="0" autoFill="0" autoLine="0" autoPict="0">
                <anchor moveWithCells="1">
                  <from xmlns:xdr="http://schemas.openxmlformats.org/drawingml/2006/spreadsheetDrawing">
                    <xdr:col>1</xdr:col>
                    <xdr:colOff>209550</xdr:colOff>
                    <xdr:row>6</xdr:row>
                    <xdr:rowOff>0</xdr:rowOff>
                  </from>
                  <to xmlns:xdr="http://schemas.openxmlformats.org/drawingml/2006/spreadsheetDrawing">
                    <xdr:col>3</xdr:col>
                    <xdr:colOff>9525</xdr:colOff>
                    <xdr:row>7</xdr:row>
                    <xdr:rowOff>47625</xdr:rowOff>
                  </to>
                </anchor>
              </controlPr>
            </control>
          </mc:Choice>
        </mc:AlternateContent>
        <mc:AlternateContent>
          <mc:Choice Requires="x14">
            <control shapeId="238598" r:id="rId9" name="チェック 6">
              <controlPr defaultSize="0" autoFill="0" autoLine="0" autoPict="0">
                <anchor moveWithCells="1">
                  <from xmlns:xdr="http://schemas.openxmlformats.org/drawingml/2006/spreadsheetDrawing">
                    <xdr:col>1</xdr:col>
                    <xdr:colOff>209550</xdr:colOff>
                    <xdr:row>7</xdr:row>
                    <xdr:rowOff>0</xdr:rowOff>
                  </from>
                  <to xmlns:xdr="http://schemas.openxmlformats.org/drawingml/2006/spreadsheetDrawing">
                    <xdr:col>3</xdr:col>
                    <xdr:colOff>9525</xdr:colOff>
                    <xdr:row>8</xdr:row>
                    <xdr:rowOff>47625</xdr:rowOff>
                  </to>
                </anchor>
              </controlPr>
            </control>
          </mc:Choice>
        </mc:AlternateContent>
        <mc:AlternateContent>
          <mc:Choice Requires="x14">
            <control shapeId="238599" r:id="rId10" name="チェック 7">
              <controlPr defaultSize="0" autoFill="0" autoLine="0" autoPict="0">
                <anchor moveWithCells="1">
                  <from xmlns:xdr="http://schemas.openxmlformats.org/drawingml/2006/spreadsheetDrawing">
                    <xdr:col>1</xdr:col>
                    <xdr:colOff>209550</xdr:colOff>
                    <xdr:row>8</xdr:row>
                    <xdr:rowOff>0</xdr:rowOff>
                  </from>
                  <to xmlns:xdr="http://schemas.openxmlformats.org/drawingml/2006/spreadsheetDrawing">
                    <xdr:col>3</xdr:col>
                    <xdr:colOff>9525</xdr:colOff>
                    <xdr:row>9</xdr:row>
                    <xdr:rowOff>47625</xdr:rowOff>
                  </to>
                </anchor>
              </controlPr>
            </control>
          </mc:Choice>
        </mc:AlternateContent>
        <mc:AlternateContent>
          <mc:Choice Requires="x14">
            <control shapeId="238600" r:id="rId11" name="チェック 8">
              <controlPr defaultSize="0" autoFill="0" autoLine="0" autoPict="0">
                <anchor moveWithCells="1">
                  <from xmlns:xdr="http://schemas.openxmlformats.org/drawingml/2006/spreadsheetDrawing">
                    <xdr:col>10</xdr:col>
                    <xdr:colOff>552450</xdr:colOff>
                    <xdr:row>4</xdr:row>
                    <xdr:rowOff>0</xdr:rowOff>
                  </from>
                  <to xmlns:xdr="http://schemas.openxmlformats.org/drawingml/2006/spreadsheetDrawing">
                    <xdr:col>12</xdr:col>
                    <xdr:colOff>19050</xdr:colOff>
                    <xdr:row>5</xdr:row>
                    <xdr:rowOff>47625</xdr:rowOff>
                  </to>
                </anchor>
              </controlPr>
            </control>
          </mc:Choice>
        </mc:AlternateContent>
        <mc:AlternateContent>
          <mc:Choice Requires="x14">
            <control shapeId="238601" r:id="rId12" name="チェック 9">
              <controlPr defaultSize="0" autoFill="0" autoLine="0" autoPict="0">
                <anchor moveWithCells="1">
                  <from xmlns:xdr="http://schemas.openxmlformats.org/drawingml/2006/spreadsheetDrawing">
                    <xdr:col>10</xdr:col>
                    <xdr:colOff>552450</xdr:colOff>
                    <xdr:row>5</xdr:row>
                    <xdr:rowOff>0</xdr:rowOff>
                  </from>
                  <to xmlns:xdr="http://schemas.openxmlformats.org/drawingml/2006/spreadsheetDrawing">
                    <xdr:col>12</xdr:col>
                    <xdr:colOff>19050</xdr:colOff>
                    <xdr:row>6</xdr:row>
                    <xdr:rowOff>47625</xdr:rowOff>
                  </to>
                </anchor>
              </controlPr>
            </control>
          </mc:Choice>
        </mc:AlternateContent>
        <mc:AlternateContent>
          <mc:Choice Requires="x14">
            <control shapeId="238602" r:id="rId13" name="チェック 10">
              <controlPr defaultSize="0" autoFill="0" autoLine="0" autoPict="0">
                <anchor moveWithCells="1">
                  <from xmlns:xdr="http://schemas.openxmlformats.org/drawingml/2006/spreadsheetDrawing">
                    <xdr:col>10</xdr:col>
                    <xdr:colOff>552450</xdr:colOff>
                    <xdr:row>6</xdr:row>
                    <xdr:rowOff>0</xdr:rowOff>
                  </from>
                  <to xmlns:xdr="http://schemas.openxmlformats.org/drawingml/2006/spreadsheetDrawing">
                    <xdr:col>12</xdr:col>
                    <xdr:colOff>19050</xdr:colOff>
                    <xdr:row>7</xdr:row>
                    <xdr:rowOff>47625</xdr:rowOff>
                  </to>
                </anchor>
              </controlPr>
            </control>
          </mc:Choice>
        </mc:AlternateContent>
        <mc:AlternateContent>
          <mc:Choice Requires="x14">
            <control shapeId="238603" r:id="rId14" name="チェック 11">
              <controlPr defaultSize="0" autoFill="0" autoLine="0" autoPict="0">
                <anchor moveWithCells="1">
                  <from xmlns:xdr="http://schemas.openxmlformats.org/drawingml/2006/spreadsheetDrawing">
                    <xdr:col>10</xdr:col>
                    <xdr:colOff>552450</xdr:colOff>
                    <xdr:row>7</xdr:row>
                    <xdr:rowOff>0</xdr:rowOff>
                  </from>
                  <to xmlns:xdr="http://schemas.openxmlformats.org/drawingml/2006/spreadsheetDrawing">
                    <xdr:col>12</xdr:col>
                    <xdr:colOff>19050</xdr:colOff>
                    <xdr:row>8</xdr:row>
                    <xdr:rowOff>47625</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mc="http://schemas.openxmlformats.org/markup-compatibility/2006">
  <sheetPr codeName="Sheet5">
    <tabColor theme="0"/>
  </sheetPr>
  <dimension ref="A1:AK37"/>
  <sheetViews>
    <sheetView showGridLines="0" view="pageBreakPreview" zoomScaleSheetLayoutView="100" workbookViewId="0">
      <selection activeCell="F2" sqref="F2:J2"/>
    </sheetView>
  </sheetViews>
  <sheetFormatPr defaultRowHeight="13.5"/>
  <cols>
    <col min="1" max="1" width="2.625" style="118" customWidth="1"/>
    <col min="2" max="2" width="2.375" style="118" customWidth="1"/>
    <col min="3" max="5" width="3.75" style="118" customWidth="1"/>
    <col min="6" max="6" width="2.625" style="118" customWidth="1"/>
    <col min="7" max="9" width="2.75" style="118" customWidth="1"/>
    <col min="10" max="12" width="3.75" style="118" customWidth="1"/>
    <col min="13" max="13" width="1.25" style="118" customWidth="1"/>
    <col min="14" max="14" width="3.75" style="118" customWidth="1"/>
    <col min="15" max="15" width="4.625" style="118" customWidth="1"/>
    <col min="16" max="16" width="3.75" style="118" customWidth="1"/>
    <col min="17" max="17" width="1.75" style="118" customWidth="1"/>
    <col min="18" max="18" width="2.625" style="118" customWidth="1"/>
    <col min="19" max="19" width="10.5" style="118" customWidth="1"/>
    <col min="20" max="20" width="5.5" style="118" customWidth="1"/>
    <col min="21" max="21" width="6.875" style="118" customWidth="1"/>
    <col min="22" max="22" width="2.875" style="217" customWidth="1"/>
    <col min="23" max="28" width="4.125" style="118" customWidth="1"/>
    <col min="29" max="29" width="2.625" style="118" customWidth="1"/>
    <col min="30" max="30" width="1.125" style="118" customWidth="1"/>
    <col min="31" max="31" width="4.125" style="118" customWidth="1"/>
    <col min="32" max="32" width="5.375" style="118" customWidth="1"/>
    <col min="33" max="33" width="6.375" style="118" customWidth="1"/>
    <col min="34" max="34" width="4.875" style="118" customWidth="1"/>
    <col min="35" max="35" width="6.5" style="118" customWidth="1"/>
    <col min="36" max="16384" width="9" style="118" customWidth="1"/>
  </cols>
  <sheetData>
    <row r="1" spans="1:37" ht="18" customHeight="1">
      <c r="A1" s="118" t="s">
        <v>367</v>
      </c>
      <c r="B1" s="119"/>
      <c r="C1" s="119"/>
      <c r="D1" s="119"/>
      <c r="E1" s="119"/>
      <c r="F1" s="119"/>
      <c r="G1" s="119"/>
      <c r="H1" s="119"/>
      <c r="I1" s="119"/>
      <c r="J1" s="119"/>
      <c r="K1" s="119"/>
      <c r="L1" s="119"/>
      <c r="M1" s="119"/>
    </row>
    <row r="2" spans="1:37" ht="15" customHeight="1">
      <c r="A2" s="119"/>
      <c r="B2" s="119" t="s">
        <v>368</v>
      </c>
      <c r="C2" s="119" t="s">
        <v>369</v>
      </c>
      <c r="D2" s="119"/>
      <c r="E2" s="119"/>
      <c r="F2" s="222"/>
      <c r="G2" s="222"/>
      <c r="H2" s="222"/>
      <c r="I2" s="222"/>
      <c r="J2" s="222"/>
      <c r="K2" s="120" t="s">
        <v>261</v>
      </c>
      <c r="M2" s="122"/>
      <c r="N2" s="227"/>
      <c r="O2" s="122" t="s">
        <v>372</v>
      </c>
      <c r="R2" s="119" t="s">
        <v>297</v>
      </c>
      <c r="S2" s="119"/>
      <c r="T2" s="241"/>
      <c r="U2" s="121" t="s">
        <v>921</v>
      </c>
    </row>
    <row r="3" spans="1:37" ht="15" customHeight="1">
      <c r="A3" s="119"/>
      <c r="B3" s="119"/>
      <c r="C3" s="119"/>
      <c r="D3" s="119"/>
      <c r="E3" s="119"/>
      <c r="F3" s="223"/>
      <c r="G3" s="223"/>
      <c r="H3" s="223"/>
      <c r="I3" s="223"/>
      <c r="J3" s="119"/>
      <c r="K3" s="219"/>
      <c r="L3" s="219"/>
      <c r="M3" s="219"/>
      <c r="S3" s="229" t="s">
        <v>375</v>
      </c>
      <c r="T3" s="240" t="s">
        <v>242</v>
      </c>
      <c r="U3" s="229" t="s">
        <v>560</v>
      </c>
      <c r="V3" s="186"/>
      <c r="W3" s="229" t="s">
        <v>403</v>
      </c>
      <c r="X3" s="260"/>
      <c r="Y3" s="260"/>
      <c r="Z3" s="260"/>
      <c r="AA3" s="260"/>
      <c r="AB3" s="260"/>
      <c r="AC3" s="260"/>
      <c r="AD3" s="260"/>
      <c r="AE3" s="260"/>
      <c r="AF3" s="260"/>
      <c r="AG3" s="260"/>
      <c r="AH3" s="186"/>
    </row>
    <row r="4" spans="1:37" ht="15" customHeight="1">
      <c r="A4" s="119"/>
      <c r="B4" s="119"/>
      <c r="C4" s="219" t="s">
        <v>379</v>
      </c>
      <c r="D4" s="119"/>
      <c r="E4" s="119"/>
      <c r="F4" s="222"/>
      <c r="G4" s="222"/>
      <c r="H4" s="120" t="s">
        <v>349</v>
      </c>
      <c r="I4" s="120"/>
      <c r="J4" s="119"/>
      <c r="K4" s="119"/>
      <c r="L4" s="121"/>
      <c r="M4" s="121"/>
      <c r="N4" s="121"/>
      <c r="O4" s="228" t="s">
        <v>160</v>
      </c>
      <c r="P4" s="122"/>
      <c r="S4" s="230" t="s">
        <v>382</v>
      </c>
      <c r="T4" s="242"/>
      <c r="U4" s="252"/>
      <c r="V4" s="151" t="s">
        <v>349</v>
      </c>
      <c r="W4" s="268"/>
      <c r="X4" s="137"/>
      <c r="Y4" s="137"/>
      <c r="Z4" s="137"/>
      <c r="AA4" s="137"/>
      <c r="AB4" s="137"/>
      <c r="AC4" s="137"/>
      <c r="AD4" s="137"/>
      <c r="AE4" s="137"/>
      <c r="AF4" s="137"/>
      <c r="AG4" s="228"/>
      <c r="AH4" s="321"/>
    </row>
    <row r="5" spans="1:37" ht="15" customHeight="1">
      <c r="A5" s="119"/>
      <c r="B5" s="119"/>
      <c r="C5" s="219"/>
      <c r="D5" s="119"/>
      <c r="E5" s="119"/>
      <c r="F5" s="119"/>
      <c r="G5" s="119"/>
      <c r="H5" s="119"/>
      <c r="I5" s="119"/>
      <c r="J5" s="119"/>
      <c r="K5" s="119"/>
      <c r="L5" s="119"/>
      <c r="M5" s="119"/>
      <c r="S5" s="231"/>
      <c r="T5" s="243"/>
      <c r="U5" s="253"/>
      <c r="V5" s="152"/>
      <c r="W5" s="269" t="s">
        <v>905</v>
      </c>
      <c r="X5" s="282"/>
      <c r="Y5" s="282"/>
      <c r="Z5" s="282"/>
      <c r="AA5" s="282"/>
      <c r="AB5" s="282"/>
      <c r="AC5" s="282"/>
      <c r="AD5" s="137" t="s">
        <v>165</v>
      </c>
      <c r="AE5" s="308"/>
      <c r="AF5" s="137" t="s">
        <v>385</v>
      </c>
      <c r="AG5" s="314">
        <f>1.65*AE5</f>
        <v>0</v>
      </c>
      <c r="AH5" s="322" t="s">
        <v>349</v>
      </c>
    </row>
    <row r="6" spans="1:37" ht="15" customHeight="1">
      <c r="A6" s="119"/>
      <c r="B6" s="1"/>
      <c r="C6" s="219"/>
      <c r="D6" s="119"/>
      <c r="E6" s="119"/>
      <c r="F6" s="119"/>
      <c r="G6" s="119"/>
      <c r="H6" s="119"/>
      <c r="I6" s="119"/>
      <c r="J6" s="119"/>
      <c r="K6" s="119"/>
      <c r="L6" s="119"/>
      <c r="M6" s="119"/>
      <c r="S6" s="231" t="s">
        <v>387</v>
      </c>
      <c r="T6" s="243"/>
      <c r="U6" s="253"/>
      <c r="V6" s="152" t="s">
        <v>349</v>
      </c>
      <c r="W6" s="269" t="s">
        <v>775</v>
      </c>
      <c r="X6" s="282"/>
      <c r="Y6" s="282"/>
      <c r="Z6" s="282"/>
      <c r="AA6" s="282"/>
      <c r="AB6" s="282"/>
      <c r="AC6" s="282"/>
      <c r="AD6" s="137" t="s">
        <v>165</v>
      </c>
      <c r="AE6" s="309"/>
      <c r="AF6" s="137" t="s">
        <v>385</v>
      </c>
      <c r="AG6" s="315">
        <f>3.3*AE6</f>
        <v>0</v>
      </c>
      <c r="AH6" s="322" t="s">
        <v>349</v>
      </c>
    </row>
    <row r="7" spans="1:37" ht="15" customHeight="1">
      <c r="A7" s="120"/>
      <c r="B7" s="119" t="s">
        <v>390</v>
      </c>
      <c r="C7" s="119" t="s">
        <v>393</v>
      </c>
      <c r="D7" s="119"/>
      <c r="E7" s="119"/>
      <c r="F7" s="120"/>
      <c r="G7" s="156" t="s">
        <v>67</v>
      </c>
      <c r="H7" s="156"/>
      <c r="I7" s="156"/>
      <c r="J7" s="120"/>
      <c r="K7" s="120" t="s">
        <v>395</v>
      </c>
      <c r="L7" s="120"/>
      <c r="M7" s="120"/>
      <c r="S7" s="231"/>
      <c r="T7" s="243"/>
      <c r="U7" s="253"/>
      <c r="V7" s="152"/>
      <c r="W7" s="127"/>
      <c r="X7" s="137"/>
      <c r="Y7" s="137"/>
      <c r="Z7" s="137" t="s">
        <v>247</v>
      </c>
      <c r="AA7" s="137"/>
      <c r="AB7" s="137"/>
      <c r="AC7" s="137"/>
      <c r="AD7" s="137" t="s">
        <v>165</v>
      </c>
      <c r="AE7" s="310">
        <f>SUM(AE5:AE6)</f>
        <v>0</v>
      </c>
      <c r="AF7" s="137" t="s">
        <v>385</v>
      </c>
      <c r="AG7" s="315">
        <f>SUM(AG5:AG6)</f>
        <v>0</v>
      </c>
      <c r="AH7" s="322" t="s">
        <v>349</v>
      </c>
    </row>
    <row r="8" spans="1:37" ht="15" customHeight="1">
      <c r="A8" s="120"/>
      <c r="B8" s="119"/>
      <c r="C8" s="119"/>
      <c r="D8" s="119"/>
      <c r="E8" s="119"/>
      <c r="F8" s="120"/>
      <c r="G8" s="157"/>
      <c r="H8" s="157"/>
      <c r="I8" s="157"/>
      <c r="J8" s="120"/>
      <c r="K8" s="120"/>
      <c r="L8" s="120"/>
      <c r="M8" s="120"/>
      <c r="S8" s="231"/>
      <c r="T8" s="243"/>
      <c r="U8" s="253"/>
      <c r="V8" s="152"/>
      <c r="W8" s="270" t="s">
        <v>110</v>
      </c>
      <c r="X8" s="283"/>
      <c r="Y8" s="283"/>
      <c r="Z8" s="283"/>
      <c r="AA8" s="283"/>
      <c r="AB8" s="283"/>
      <c r="AC8" s="283"/>
      <c r="AD8" s="283"/>
      <c r="AE8" s="283"/>
      <c r="AF8" s="283"/>
      <c r="AG8" s="283"/>
      <c r="AH8" s="323"/>
    </row>
    <row r="9" spans="1:37" ht="15" customHeight="1">
      <c r="A9" s="120"/>
      <c r="B9" s="119" t="s">
        <v>401</v>
      </c>
      <c r="C9" s="220" t="s">
        <v>380</v>
      </c>
      <c r="D9" s="220"/>
      <c r="E9" s="220"/>
      <c r="F9" s="224"/>
      <c r="G9" s="156" t="s">
        <v>67</v>
      </c>
      <c r="H9" s="156"/>
      <c r="I9" s="156"/>
      <c r="J9" s="224"/>
      <c r="K9" s="226" t="s">
        <v>395</v>
      </c>
      <c r="L9" s="226"/>
      <c r="M9" s="226"/>
      <c r="N9" s="226"/>
      <c r="O9" s="226"/>
      <c r="P9" s="226"/>
      <c r="S9" s="231" t="s">
        <v>286</v>
      </c>
      <c r="T9" s="243"/>
      <c r="U9" s="253"/>
      <c r="V9" s="152" t="s">
        <v>349</v>
      </c>
      <c r="W9" s="271" t="s">
        <v>716</v>
      </c>
      <c r="X9" s="284"/>
      <c r="Y9" s="284"/>
      <c r="Z9" s="284"/>
      <c r="AA9" s="284"/>
      <c r="AB9" s="284"/>
      <c r="AC9" s="284"/>
      <c r="AD9" s="306"/>
      <c r="AE9" s="306"/>
      <c r="AF9" s="306"/>
      <c r="AG9" s="306"/>
      <c r="AH9" s="324"/>
    </row>
    <row r="10" spans="1:37" ht="7.5" customHeight="1">
      <c r="A10" s="120"/>
      <c r="B10" s="218"/>
      <c r="C10" s="218"/>
      <c r="D10" s="218"/>
      <c r="E10" s="218"/>
      <c r="F10" s="224"/>
      <c r="G10" s="224"/>
      <c r="H10" s="225"/>
      <c r="I10" s="224"/>
      <c r="J10" s="224"/>
      <c r="K10" s="224"/>
      <c r="L10" s="224"/>
      <c r="M10" s="224"/>
      <c r="N10" s="224"/>
      <c r="O10" s="224"/>
      <c r="P10" s="224"/>
      <c r="S10" s="231"/>
      <c r="T10" s="243"/>
      <c r="U10" s="253"/>
      <c r="V10" s="152"/>
      <c r="W10" s="232"/>
      <c r="X10" s="285"/>
      <c r="Y10" s="285"/>
      <c r="Z10" s="285"/>
      <c r="AA10" s="285"/>
      <c r="AB10" s="285"/>
      <c r="AC10" s="285"/>
      <c r="AD10" s="285" t="s">
        <v>165</v>
      </c>
      <c r="AE10" s="311"/>
      <c r="AF10" s="313" t="s">
        <v>385</v>
      </c>
      <c r="AG10" s="316">
        <f>1.98*AE10</f>
        <v>0</v>
      </c>
      <c r="AH10" s="262" t="s">
        <v>349</v>
      </c>
    </row>
    <row r="11" spans="1:37" ht="7.5" customHeight="1">
      <c r="A11" s="120"/>
      <c r="D11" s="218"/>
      <c r="E11" s="218"/>
      <c r="F11" s="120"/>
      <c r="H11" s="224" t="s">
        <v>160</v>
      </c>
      <c r="J11" s="120"/>
      <c r="L11" s="224"/>
      <c r="M11" s="224"/>
      <c r="N11" s="224"/>
      <c r="O11" s="224"/>
      <c r="P11" s="224"/>
      <c r="S11" s="231" t="s">
        <v>318</v>
      </c>
      <c r="T11" s="243"/>
      <c r="U11" s="253"/>
      <c r="V11" s="152" t="s">
        <v>349</v>
      </c>
      <c r="W11" s="232"/>
      <c r="X11" s="285"/>
      <c r="Y11" s="285"/>
      <c r="Z11" s="285"/>
      <c r="AA11" s="285"/>
      <c r="AB11" s="285"/>
      <c r="AC11" s="285"/>
      <c r="AD11" s="285"/>
      <c r="AE11" s="308"/>
      <c r="AF11" s="313"/>
      <c r="AG11" s="317"/>
      <c r="AH11" s="262"/>
    </row>
    <row r="12" spans="1:37" ht="15" customHeight="1">
      <c r="A12" s="120"/>
      <c r="B12" s="218" t="s">
        <v>255</v>
      </c>
      <c r="C12" s="119" t="s">
        <v>406</v>
      </c>
      <c r="D12" s="119"/>
      <c r="E12" s="119"/>
      <c r="F12" s="120"/>
      <c r="G12" s="156" t="s">
        <v>67</v>
      </c>
      <c r="H12" s="156"/>
      <c r="I12" s="156"/>
      <c r="J12" s="120"/>
      <c r="K12" s="120" t="s">
        <v>395</v>
      </c>
      <c r="L12" s="120"/>
      <c r="M12" s="120"/>
      <c r="N12" s="120"/>
      <c r="O12" s="120"/>
      <c r="P12" s="120"/>
      <c r="S12" s="231"/>
      <c r="T12" s="243"/>
      <c r="U12" s="253"/>
      <c r="V12" s="152"/>
      <c r="W12" s="272"/>
      <c r="X12" s="286"/>
      <c r="Y12" s="286"/>
      <c r="Z12" s="286"/>
      <c r="AA12" s="286"/>
      <c r="AB12" s="286"/>
      <c r="AC12" s="286"/>
      <c r="AD12" s="307"/>
      <c r="AE12" s="307"/>
      <c r="AF12" s="307"/>
      <c r="AG12" s="318"/>
      <c r="AH12" s="325"/>
    </row>
    <row r="13" spans="1:37" ht="14.25" customHeight="1">
      <c r="A13" s="120"/>
      <c r="D13" s="119"/>
      <c r="E13" s="221"/>
      <c r="F13" s="120"/>
      <c r="G13" s="120"/>
      <c r="H13" s="120"/>
      <c r="I13" s="120"/>
      <c r="J13" s="120"/>
      <c r="K13" s="120"/>
      <c r="L13" s="120"/>
      <c r="M13" s="120"/>
      <c r="S13" s="232" t="s">
        <v>338</v>
      </c>
      <c r="T13" s="244"/>
      <c r="U13" s="254"/>
      <c r="V13" s="262" t="s">
        <v>349</v>
      </c>
      <c r="W13" s="273"/>
      <c r="X13" s="287"/>
      <c r="Y13" s="287"/>
      <c r="Z13" s="287"/>
      <c r="AA13" s="287"/>
      <c r="AB13" s="287"/>
      <c r="AC13" s="287"/>
      <c r="AD13" s="287"/>
      <c r="AE13" s="287"/>
      <c r="AF13" s="287"/>
      <c r="AG13" s="319"/>
      <c r="AH13" s="326"/>
    </row>
    <row r="14" spans="1:37" ht="14.25" customHeight="1">
      <c r="A14" s="120"/>
      <c r="B14" s="119" t="s">
        <v>408</v>
      </c>
      <c r="C14" s="119" t="s">
        <v>409</v>
      </c>
      <c r="D14" s="119"/>
      <c r="E14" s="221"/>
      <c r="F14" s="150"/>
      <c r="G14" s="156" t="s">
        <v>67</v>
      </c>
      <c r="H14" s="156"/>
      <c r="I14" s="156"/>
      <c r="J14" s="120"/>
      <c r="K14" s="120"/>
      <c r="L14" s="120"/>
      <c r="M14" s="120"/>
      <c r="S14" s="232" t="s">
        <v>3</v>
      </c>
      <c r="T14" s="244"/>
      <c r="U14" s="254"/>
      <c r="V14" s="262" t="s">
        <v>349</v>
      </c>
      <c r="W14" s="274"/>
      <c r="X14" s="288"/>
      <c r="Y14" s="288"/>
      <c r="Z14" s="288"/>
      <c r="AA14" s="288"/>
      <c r="AB14" s="288"/>
      <c r="AC14" s="288"/>
      <c r="AD14" s="288"/>
      <c r="AE14" s="288"/>
      <c r="AF14" s="288"/>
      <c r="AG14" s="288"/>
      <c r="AH14" s="327"/>
    </row>
    <row r="15" spans="1:37" ht="14.25" customHeight="1">
      <c r="A15" s="120"/>
      <c r="D15" s="119"/>
      <c r="E15" s="221"/>
      <c r="F15" s="120"/>
      <c r="G15" s="150"/>
      <c r="H15" s="150"/>
      <c r="I15" s="120"/>
      <c r="J15" s="120"/>
      <c r="K15" s="120"/>
      <c r="L15" s="120"/>
      <c r="M15" s="120"/>
      <c r="S15" s="233" t="s">
        <v>426</v>
      </c>
      <c r="T15" s="244"/>
      <c r="U15" s="254"/>
      <c r="V15" s="262" t="s">
        <v>349</v>
      </c>
      <c r="W15" s="275" t="s">
        <v>160</v>
      </c>
      <c r="X15" s="289"/>
      <c r="Y15" s="298"/>
      <c r="Z15" s="302" t="s">
        <v>190</v>
      </c>
      <c r="AA15" s="287"/>
      <c r="AB15" s="287"/>
      <c r="AC15" s="287"/>
      <c r="AD15" s="287"/>
      <c r="AE15" s="287"/>
      <c r="AF15" s="287"/>
      <c r="AG15" s="319"/>
      <c r="AH15" s="326"/>
      <c r="AJ15" s="332" t="s">
        <v>651</v>
      </c>
      <c r="AK15" s="332"/>
    </row>
    <row r="16" spans="1:37" ht="14.25" customHeight="1">
      <c r="A16" s="120"/>
      <c r="B16" s="119" t="s">
        <v>419</v>
      </c>
      <c r="C16" s="119" t="s">
        <v>420</v>
      </c>
      <c r="D16" s="119"/>
      <c r="E16" s="221"/>
      <c r="F16" s="150"/>
      <c r="G16" s="156" t="s">
        <v>67</v>
      </c>
      <c r="H16" s="156"/>
      <c r="I16" s="156"/>
      <c r="J16" s="120"/>
      <c r="K16" s="120"/>
      <c r="L16" s="120"/>
      <c r="M16" s="120"/>
      <c r="S16" s="233"/>
      <c r="T16" s="244"/>
      <c r="U16" s="254"/>
      <c r="V16" s="262"/>
      <c r="W16" s="276"/>
      <c r="X16" s="290"/>
      <c r="Y16" s="299"/>
      <c r="Z16" s="303"/>
      <c r="AA16" s="287"/>
      <c r="AB16" s="287"/>
      <c r="AC16" s="287"/>
      <c r="AD16" s="287"/>
      <c r="AE16" s="287"/>
      <c r="AF16" s="287"/>
      <c r="AG16" s="319"/>
      <c r="AH16" s="326"/>
      <c r="AJ16" s="332"/>
      <c r="AK16" s="332"/>
    </row>
    <row r="17" spans="1:34" ht="14.25" customHeight="1">
      <c r="A17" s="120"/>
      <c r="D17" s="119"/>
      <c r="E17" s="221"/>
      <c r="F17" s="150"/>
      <c r="G17" s="150"/>
      <c r="H17" s="150"/>
      <c r="I17" s="120"/>
      <c r="J17" s="120"/>
      <c r="K17" s="120"/>
      <c r="L17" s="120"/>
      <c r="M17" s="120"/>
      <c r="S17" s="233" t="s">
        <v>427</v>
      </c>
      <c r="T17" s="244"/>
      <c r="U17" s="254"/>
      <c r="V17" s="262" t="s">
        <v>349</v>
      </c>
      <c r="W17" s="229" t="s">
        <v>429</v>
      </c>
      <c r="X17" s="291"/>
      <c r="Y17" s="300"/>
      <c r="Z17" s="186" t="s">
        <v>190</v>
      </c>
      <c r="AA17" s="305"/>
      <c r="AB17" s="305"/>
      <c r="AC17" s="305"/>
      <c r="AD17" s="305"/>
      <c r="AE17" s="305"/>
      <c r="AF17" s="305"/>
      <c r="AG17" s="319"/>
      <c r="AH17" s="326"/>
    </row>
    <row r="18" spans="1:34" ht="14.25" customHeight="1">
      <c r="A18" s="120"/>
      <c r="B18" s="119" t="s">
        <v>424</v>
      </c>
      <c r="C18" s="119" t="s">
        <v>425</v>
      </c>
      <c r="D18" s="119"/>
      <c r="E18" s="119"/>
      <c r="F18" s="150"/>
      <c r="G18" s="156" t="s">
        <v>67</v>
      </c>
      <c r="H18" s="156"/>
      <c r="I18" s="156"/>
      <c r="J18" s="120"/>
      <c r="K18" s="120"/>
      <c r="L18" s="120"/>
      <c r="M18" s="120"/>
      <c r="S18" s="233"/>
      <c r="T18" s="244"/>
      <c r="U18" s="254"/>
      <c r="V18" s="262"/>
      <c r="W18" s="158" t="s">
        <v>430</v>
      </c>
      <c r="X18" s="292"/>
      <c r="Y18" s="301"/>
      <c r="Z18" s="304" t="s">
        <v>190</v>
      </c>
      <c r="AA18" s="305"/>
      <c r="AB18" s="305"/>
      <c r="AC18" s="305"/>
      <c r="AD18" s="305"/>
      <c r="AE18" s="305"/>
      <c r="AF18" s="305"/>
      <c r="AG18" s="319"/>
      <c r="AH18" s="326"/>
    </row>
    <row r="19" spans="1:34" ht="14.25" customHeight="1">
      <c r="S19" s="234" t="s">
        <v>422</v>
      </c>
      <c r="T19" s="245" t="s">
        <v>67</v>
      </c>
      <c r="U19" s="255"/>
      <c r="V19" s="263"/>
      <c r="W19" s="277"/>
      <c r="X19" s="293"/>
      <c r="Y19" s="293"/>
      <c r="Z19" s="293"/>
      <c r="AA19" s="293"/>
      <c r="AB19" s="293"/>
      <c r="AC19" s="293"/>
      <c r="AD19" s="293"/>
      <c r="AE19" s="293"/>
      <c r="AF19" s="293"/>
      <c r="AG19" s="293"/>
      <c r="AH19" s="328"/>
    </row>
    <row r="20" spans="1:34" ht="14.25" customHeight="1">
      <c r="S20" s="235" t="s">
        <v>143</v>
      </c>
      <c r="T20" s="246" t="s">
        <v>67</v>
      </c>
      <c r="U20" s="256"/>
      <c r="V20" s="264"/>
      <c r="W20" s="278"/>
      <c r="X20" s="294"/>
      <c r="Y20" s="294"/>
      <c r="Z20" s="294"/>
      <c r="AA20" s="294"/>
      <c r="AB20" s="294"/>
      <c r="AC20" s="294"/>
      <c r="AD20" s="294"/>
      <c r="AE20" s="294"/>
      <c r="AF20" s="294"/>
      <c r="AG20" s="294"/>
      <c r="AH20" s="329"/>
    </row>
    <row r="21" spans="1:34" ht="14.25" customHeight="1">
      <c r="S21" s="235" t="s">
        <v>86</v>
      </c>
      <c r="T21" s="246" t="s">
        <v>67</v>
      </c>
      <c r="U21" s="256"/>
      <c r="V21" s="264"/>
      <c r="W21" s="278"/>
      <c r="X21" s="294"/>
      <c r="Y21" s="294"/>
      <c r="Z21" s="294"/>
      <c r="AA21" s="294"/>
      <c r="AB21" s="294"/>
      <c r="AC21" s="294"/>
      <c r="AD21" s="294"/>
      <c r="AE21" s="294"/>
      <c r="AF21" s="294"/>
      <c r="AG21" s="294"/>
      <c r="AH21" s="329"/>
    </row>
    <row r="22" spans="1:34" ht="14.25" customHeight="1">
      <c r="S22" s="235" t="s">
        <v>433</v>
      </c>
      <c r="T22" s="246" t="s">
        <v>67</v>
      </c>
      <c r="U22" s="256"/>
      <c r="V22" s="264"/>
      <c r="W22" s="278"/>
      <c r="X22" s="294"/>
      <c r="Y22" s="294"/>
      <c r="Z22" s="294"/>
      <c r="AA22" s="294"/>
      <c r="AB22" s="294"/>
      <c r="AC22" s="294"/>
      <c r="AD22" s="294"/>
      <c r="AE22" s="294"/>
      <c r="AF22" s="294"/>
      <c r="AG22" s="294"/>
      <c r="AH22" s="329"/>
    </row>
    <row r="23" spans="1:34" ht="14.25" customHeight="1">
      <c r="S23" s="235" t="s">
        <v>412</v>
      </c>
      <c r="T23" s="246" t="s">
        <v>67</v>
      </c>
      <c r="U23" s="256"/>
      <c r="V23" s="264"/>
      <c r="W23" s="278"/>
      <c r="X23" s="294"/>
      <c r="Y23" s="294"/>
      <c r="Z23" s="294"/>
      <c r="AA23" s="294"/>
      <c r="AB23" s="294"/>
      <c r="AC23" s="294"/>
      <c r="AD23" s="294"/>
      <c r="AE23" s="294"/>
      <c r="AF23" s="294"/>
      <c r="AG23" s="294"/>
      <c r="AH23" s="329"/>
    </row>
    <row r="24" spans="1:34" ht="14.25" customHeight="1">
      <c r="S24" s="235" t="s">
        <v>117</v>
      </c>
      <c r="T24" s="247" t="s">
        <v>67</v>
      </c>
      <c r="U24" s="257"/>
      <c r="V24" s="265"/>
      <c r="W24" s="278"/>
      <c r="X24" s="294"/>
      <c r="Y24" s="294"/>
      <c r="Z24" s="294"/>
      <c r="AA24" s="294"/>
      <c r="AB24" s="294"/>
      <c r="AC24" s="294"/>
      <c r="AD24" s="294"/>
      <c r="AE24" s="294"/>
      <c r="AF24" s="294"/>
      <c r="AG24" s="294"/>
      <c r="AH24" s="329"/>
    </row>
    <row r="25" spans="1:34" ht="14.25" customHeight="1">
      <c r="S25" s="236" t="s">
        <v>7</v>
      </c>
      <c r="T25" s="248" t="s">
        <v>67</v>
      </c>
      <c r="U25" s="258"/>
      <c r="V25" s="266"/>
      <c r="W25" s="279"/>
      <c r="X25" s="295"/>
      <c r="Y25" s="295"/>
      <c r="Z25" s="295"/>
      <c r="AA25" s="295"/>
      <c r="AB25" s="295"/>
      <c r="AC25" s="295"/>
      <c r="AD25" s="295"/>
      <c r="AE25" s="295"/>
      <c r="AF25" s="295"/>
      <c r="AG25" s="295"/>
      <c r="AH25" s="330"/>
    </row>
    <row r="26" spans="1:34" ht="14.25" customHeight="1">
      <c r="S26" s="237" t="s">
        <v>563</v>
      </c>
      <c r="T26" s="249"/>
      <c r="U26" s="259"/>
      <c r="V26" s="267" t="s">
        <v>349</v>
      </c>
      <c r="W26" s="280" t="s">
        <v>38</v>
      </c>
      <c r="X26" s="296"/>
      <c r="Y26" s="296"/>
      <c r="Z26" s="296"/>
      <c r="AA26" s="296"/>
      <c r="AB26" s="296"/>
      <c r="AC26" s="296"/>
      <c r="AD26" s="296" t="s">
        <v>165</v>
      </c>
      <c r="AE26" s="312"/>
      <c r="AF26" s="296" t="s">
        <v>385</v>
      </c>
      <c r="AG26" s="320">
        <f>3.3*AE26</f>
        <v>0</v>
      </c>
      <c r="AH26" s="331" t="s">
        <v>349</v>
      </c>
    </row>
    <row r="27" spans="1:34" ht="18" customHeight="1">
      <c r="S27" s="238" t="s">
        <v>653</v>
      </c>
      <c r="T27" s="250"/>
      <c r="U27" s="250"/>
      <c r="V27" s="250"/>
      <c r="W27" s="250"/>
      <c r="X27" s="250"/>
      <c r="Y27" s="250"/>
      <c r="Z27" s="250"/>
      <c r="AA27" s="250"/>
      <c r="AB27" s="250"/>
      <c r="AC27" s="250"/>
      <c r="AD27" s="250"/>
      <c r="AE27" s="250"/>
      <c r="AF27" s="250"/>
      <c r="AG27" s="250"/>
      <c r="AH27" s="250"/>
    </row>
    <row r="28" spans="1:34" ht="12.75" customHeight="1">
      <c r="S28" s="239" t="s">
        <v>928</v>
      </c>
      <c r="T28" s="250"/>
      <c r="U28" s="250"/>
      <c r="V28" s="250"/>
      <c r="W28" s="250"/>
      <c r="X28" s="250"/>
      <c r="Y28" s="250"/>
      <c r="Z28" s="250"/>
      <c r="AA28" s="250"/>
      <c r="AB28" s="250"/>
      <c r="AC28" s="250"/>
      <c r="AD28" s="250"/>
      <c r="AE28" s="250"/>
      <c r="AF28" s="250"/>
      <c r="AG28" s="250"/>
      <c r="AH28" s="250"/>
    </row>
    <row r="29" spans="1:34" ht="12.75" customHeight="1">
      <c r="S29" s="239"/>
      <c r="T29" s="250"/>
      <c r="U29" s="250"/>
      <c r="V29" s="250"/>
      <c r="W29" s="250"/>
      <c r="X29" s="250"/>
      <c r="Y29" s="250"/>
      <c r="Z29" s="250"/>
      <c r="AA29" s="250"/>
      <c r="AB29" s="250"/>
      <c r="AC29" s="250"/>
      <c r="AD29" s="250"/>
      <c r="AE29" s="250"/>
      <c r="AF29" s="250"/>
      <c r="AG29" s="250"/>
      <c r="AH29" s="250"/>
    </row>
    <row r="30" spans="1:34" ht="13.5" customHeight="1">
      <c r="R30" s="119" t="s">
        <v>1043</v>
      </c>
      <c r="S30" s="119"/>
    </row>
    <row r="31" spans="1:34" ht="14.25" customHeight="1">
      <c r="R31" s="119"/>
      <c r="S31" s="240" t="s">
        <v>375</v>
      </c>
      <c r="T31" s="229" t="s">
        <v>434</v>
      </c>
      <c r="U31" s="260"/>
      <c r="V31" s="260"/>
      <c r="W31" s="186"/>
      <c r="X31" s="240" t="s">
        <v>435</v>
      </c>
      <c r="Y31" s="240"/>
      <c r="Z31" s="240"/>
      <c r="AA31" s="240"/>
      <c r="AB31" s="240"/>
      <c r="AC31" s="240"/>
      <c r="AD31" s="240"/>
      <c r="AE31" s="240"/>
      <c r="AF31" s="240"/>
      <c r="AG31" s="240"/>
      <c r="AH31" s="240"/>
    </row>
    <row r="32" spans="1:34" ht="15" customHeight="1">
      <c r="S32" s="240" t="s">
        <v>382</v>
      </c>
      <c r="T32" s="251"/>
      <c r="U32" s="261"/>
      <c r="V32" s="261"/>
      <c r="W32" s="281"/>
      <c r="X32" s="297"/>
      <c r="Y32" s="297"/>
      <c r="Z32" s="297"/>
      <c r="AA32" s="297"/>
      <c r="AB32" s="297"/>
      <c r="AC32" s="297"/>
      <c r="AD32" s="297"/>
      <c r="AE32" s="297"/>
      <c r="AF32" s="297"/>
      <c r="AG32" s="297"/>
      <c r="AH32" s="297"/>
    </row>
    <row r="33" spans="19:34" ht="15" customHeight="1">
      <c r="S33" s="240" t="s">
        <v>387</v>
      </c>
      <c r="T33" s="251"/>
      <c r="U33" s="261"/>
      <c r="V33" s="261"/>
      <c r="W33" s="281"/>
      <c r="X33" s="297"/>
      <c r="Y33" s="297"/>
      <c r="Z33" s="297"/>
      <c r="AA33" s="297"/>
      <c r="AB33" s="297"/>
      <c r="AC33" s="297"/>
      <c r="AD33" s="297"/>
      <c r="AE33" s="297"/>
      <c r="AF33" s="297"/>
      <c r="AG33" s="297"/>
      <c r="AH33" s="297"/>
    </row>
    <row r="34" spans="19:34" ht="15" customHeight="1">
      <c r="S34" s="240" t="s">
        <v>286</v>
      </c>
      <c r="T34" s="251"/>
      <c r="U34" s="261"/>
      <c r="V34" s="261"/>
      <c r="W34" s="281"/>
      <c r="X34" s="297"/>
      <c r="Y34" s="297"/>
      <c r="Z34" s="297"/>
      <c r="AA34" s="297"/>
      <c r="AB34" s="297"/>
      <c r="AC34" s="297"/>
      <c r="AD34" s="297"/>
      <c r="AE34" s="297"/>
      <c r="AF34" s="297"/>
      <c r="AG34" s="297"/>
      <c r="AH34" s="297"/>
    </row>
    <row r="35" spans="19:34" ht="15" customHeight="1">
      <c r="S35" s="240" t="s">
        <v>318</v>
      </c>
      <c r="T35" s="251"/>
      <c r="U35" s="261"/>
      <c r="V35" s="261"/>
      <c r="W35" s="281"/>
      <c r="X35" s="297"/>
      <c r="Y35" s="297"/>
      <c r="Z35" s="297"/>
      <c r="AA35" s="297"/>
      <c r="AB35" s="297"/>
      <c r="AC35" s="297"/>
      <c r="AD35" s="297"/>
      <c r="AE35" s="297"/>
      <c r="AF35" s="297"/>
      <c r="AG35" s="297"/>
      <c r="AH35" s="297"/>
    </row>
    <row r="36" spans="19:34" ht="15" customHeight="1">
      <c r="S36" s="240" t="s">
        <v>437</v>
      </c>
      <c r="T36" s="251"/>
      <c r="U36" s="261"/>
      <c r="V36" s="261"/>
      <c r="W36" s="281"/>
      <c r="X36" s="297"/>
      <c r="Y36" s="297"/>
      <c r="Z36" s="297"/>
      <c r="AA36" s="297"/>
      <c r="AB36" s="297"/>
      <c r="AC36" s="297"/>
      <c r="AD36" s="297"/>
      <c r="AE36" s="297"/>
      <c r="AF36" s="297"/>
      <c r="AG36" s="297"/>
      <c r="AH36" s="297"/>
    </row>
    <row r="37" spans="19:34" ht="15" customHeight="1">
      <c r="S37" s="240" t="s">
        <v>563</v>
      </c>
      <c r="T37" s="251"/>
      <c r="U37" s="261"/>
      <c r="V37" s="261"/>
      <c r="W37" s="281"/>
      <c r="X37" s="297"/>
      <c r="Y37" s="297"/>
      <c r="Z37" s="297"/>
      <c r="AA37" s="297"/>
      <c r="AB37" s="297"/>
      <c r="AC37" s="297"/>
      <c r="AD37" s="297"/>
      <c r="AE37" s="297"/>
      <c r="AF37" s="297"/>
      <c r="AG37" s="297"/>
      <c r="AH37" s="297"/>
    </row>
    <row r="38" spans="19:34" ht="15" customHeight="1"/>
    <row r="39" spans="19:34" ht="15" customHeight="1"/>
    <row r="40" spans="19:34" ht="15" customHeight="1"/>
    <row r="41" spans="19:34" ht="15" customHeight="1"/>
    <row r="42" spans="19:34" ht="15" customHeight="1"/>
    <row r="43" spans="19:34" ht="15" customHeight="1"/>
    <row r="44" spans="19:34" ht="15" customHeight="1"/>
    <row r="45" spans="19:34" ht="15" customHeight="1"/>
    <row r="46" spans="19:34" ht="15" customHeight="1"/>
    <row r="47" spans="19:34" ht="15" customHeight="1"/>
    <row r="48" spans="19:34" ht="15" customHeight="1"/>
    <row r="49" ht="15" customHeight="1"/>
  </sheetData>
  <customSheetViews>
    <customSheetView guid="{9B4E31BC-71FB-41F0-8B8E-2BBB750341B5}" showPageBreaks="1" zeroValues="0" printArea="1" view="pageBreakPreview">
      <selection activeCell="U3" sqref="U3:V3"/>
      <pageMargins left="0.70866141732283472" right="0.70866141732283472" top="0.74803149606299213" bottom="0.74803149606299213" header="0.31496062992125984" footer="0.31496062992125984"/>
      <pageSetup paperSize="9" orientation="landscape" r:id="rId1"/>
      <headerFooter>
        <oddFooter>&amp;C2</oddFooter>
        <evenFooter>&amp;C2</evenFooter>
        <firstFooter>&amp;C2</firstFooter>
      </headerFooter>
    </customSheetView>
  </customSheetViews>
  <mergeCells count="73">
    <mergeCell ref="F2:J2"/>
    <mergeCell ref="U3:V3"/>
    <mergeCell ref="W3:AH3"/>
    <mergeCell ref="F4:G4"/>
    <mergeCell ref="W5:AC5"/>
    <mergeCell ref="W6:AC6"/>
    <mergeCell ref="G7:I7"/>
    <mergeCell ref="W8:AH8"/>
    <mergeCell ref="C9:E9"/>
    <mergeCell ref="G9:I9"/>
    <mergeCell ref="K9:P9"/>
    <mergeCell ref="G12:I12"/>
    <mergeCell ref="G14:I14"/>
    <mergeCell ref="W14:AH14"/>
    <mergeCell ref="G16:I16"/>
    <mergeCell ref="X17:Y17"/>
    <mergeCell ref="G18:I18"/>
    <mergeCell ref="X18:Y18"/>
    <mergeCell ref="T19:V19"/>
    <mergeCell ref="T20:V20"/>
    <mergeCell ref="T21:V21"/>
    <mergeCell ref="T22:V22"/>
    <mergeCell ref="T23:V23"/>
    <mergeCell ref="T24:V24"/>
    <mergeCell ref="T25:V25"/>
    <mergeCell ref="T31:W31"/>
    <mergeCell ref="X31:AH31"/>
    <mergeCell ref="T32:W32"/>
    <mergeCell ref="X32:AH32"/>
    <mergeCell ref="T33:W33"/>
    <mergeCell ref="X33:AH33"/>
    <mergeCell ref="T34:W34"/>
    <mergeCell ref="X34:AH34"/>
    <mergeCell ref="T35:W35"/>
    <mergeCell ref="X35:AH35"/>
    <mergeCell ref="T36:W36"/>
    <mergeCell ref="X36:AH36"/>
    <mergeCell ref="T37:W37"/>
    <mergeCell ref="X37:AH37"/>
    <mergeCell ref="S4:S5"/>
    <mergeCell ref="T4:T5"/>
    <mergeCell ref="U4:U5"/>
    <mergeCell ref="V4:V5"/>
    <mergeCell ref="S6:S8"/>
    <mergeCell ref="T6:T8"/>
    <mergeCell ref="U6:U8"/>
    <mergeCell ref="V6:V8"/>
    <mergeCell ref="S9:S10"/>
    <mergeCell ref="T9:T10"/>
    <mergeCell ref="U9:U10"/>
    <mergeCell ref="V9:V10"/>
    <mergeCell ref="W9:AC12"/>
    <mergeCell ref="AD10:AD11"/>
    <mergeCell ref="AE10:AE11"/>
    <mergeCell ref="AF10:AF11"/>
    <mergeCell ref="AG10:AG11"/>
    <mergeCell ref="AH10:AH11"/>
    <mergeCell ref="S11:S12"/>
    <mergeCell ref="T11:T12"/>
    <mergeCell ref="U11:U12"/>
    <mergeCell ref="V11:V12"/>
    <mergeCell ref="S15:S16"/>
    <mergeCell ref="T15:T16"/>
    <mergeCell ref="U15:U16"/>
    <mergeCell ref="V15:V16"/>
    <mergeCell ref="W15:Y16"/>
    <mergeCell ref="Z15:Z16"/>
    <mergeCell ref="AJ15:AK16"/>
    <mergeCell ref="S17:S18"/>
    <mergeCell ref="T17:T18"/>
    <mergeCell ref="U17:U18"/>
    <mergeCell ref="V17:V18"/>
    <mergeCell ref="W19:AH25"/>
  </mergeCells>
  <phoneticPr fontId="3"/>
  <dataValidations count="1">
    <dataValidation type="list" allowBlank="1" showDropDown="0" showInputMessage="1" showErrorMessage="1" sqref="G7:I7 G9:I9 G12:I12 G14:I14 G16:I16 G18:I18 T19:V25">
      <formula1>"有　・　無,有,無"</formula1>
    </dataValidation>
  </dataValidations>
  <pageMargins left="0.51181102362204722" right="0.51181102362204722" top="0.74803149606299213" bottom="0.74803149606299213" header="0.31496062992125984" footer="0.31496062992125984"/>
  <pageSetup paperSize="9" fitToWidth="1" fitToHeight="1" orientation="landscape" usePrinterDefaults="1" r:id="rId2"/>
  <headerFooter>
    <oddFooter>&amp;C2-1</oddFooter>
  </headerFooter>
  <drawing r:id="rId3"/>
</worksheet>
</file>

<file path=xl/worksheets/sheet5.xml><?xml version="1.0" encoding="utf-8"?>
<worksheet xmlns="http://schemas.openxmlformats.org/spreadsheetml/2006/main" xmlns:r="http://schemas.openxmlformats.org/officeDocument/2006/relationships" xmlns:mc="http://schemas.openxmlformats.org/markup-compatibility/2006">
  <dimension ref="A2:D35"/>
  <sheetViews>
    <sheetView workbookViewId="0">
      <selection activeCell="A2" sqref="A2"/>
    </sheetView>
  </sheetViews>
  <sheetFormatPr defaultRowHeight="12"/>
  <cols>
    <col min="1" max="1" width="5.625" style="333" customWidth="1"/>
    <col min="2" max="3" width="9" style="334" customWidth="1"/>
    <col min="4" max="4" width="103.875" style="335" customWidth="1"/>
    <col min="5" max="16384" width="9" style="334" customWidth="1"/>
  </cols>
  <sheetData>
    <row r="2" spans="1:4" ht="21" customHeight="1">
      <c r="A2" s="336" t="s">
        <v>167</v>
      </c>
    </row>
    <row r="3" spans="1:4" ht="21" customHeight="1">
      <c r="A3" s="337" t="s">
        <v>327</v>
      </c>
      <c r="B3" s="339"/>
      <c r="C3" s="339"/>
      <c r="D3" s="352"/>
    </row>
    <row r="4" spans="1:4" ht="12.75" customHeight="1">
      <c r="A4" s="338" t="s">
        <v>177</v>
      </c>
      <c r="B4" s="340" t="s">
        <v>834</v>
      </c>
      <c r="C4" s="340"/>
      <c r="D4" s="340"/>
    </row>
    <row r="5" spans="1:4" ht="12.75" customHeight="1">
      <c r="A5" s="338" t="s">
        <v>173</v>
      </c>
      <c r="B5" s="341" t="s">
        <v>674</v>
      </c>
      <c r="C5" s="341"/>
      <c r="D5" s="341"/>
    </row>
    <row r="6" spans="1:4" ht="12.75" customHeight="1">
      <c r="A6" s="337"/>
      <c r="B6" s="342"/>
      <c r="C6" s="349" t="s">
        <v>52</v>
      </c>
      <c r="D6" s="353" t="s">
        <v>677</v>
      </c>
    </row>
    <row r="7" spans="1:4" ht="12.75" customHeight="1">
      <c r="A7" s="337"/>
      <c r="B7" s="343" t="s">
        <v>705</v>
      </c>
      <c r="C7" s="350" t="s">
        <v>845</v>
      </c>
      <c r="D7" s="354" t="s">
        <v>58</v>
      </c>
    </row>
    <row r="8" spans="1:4" ht="12.75" customHeight="1">
      <c r="A8" s="337"/>
      <c r="B8" s="344"/>
      <c r="C8" s="338"/>
      <c r="D8" s="355" t="s">
        <v>849</v>
      </c>
    </row>
    <row r="9" spans="1:4" ht="12.75" customHeight="1">
      <c r="A9" s="337"/>
      <c r="B9" s="344"/>
      <c r="C9" s="338" t="s">
        <v>850</v>
      </c>
      <c r="D9" s="355" t="s">
        <v>852</v>
      </c>
    </row>
    <row r="10" spans="1:4" ht="12.75" customHeight="1">
      <c r="A10" s="337"/>
      <c r="B10" s="344"/>
      <c r="C10" s="338"/>
      <c r="D10" s="355" t="s">
        <v>855</v>
      </c>
    </row>
    <row r="11" spans="1:4" ht="12.75" customHeight="1">
      <c r="A11" s="337"/>
      <c r="B11" s="344"/>
      <c r="C11" s="338"/>
      <c r="D11" s="355" t="s">
        <v>584</v>
      </c>
    </row>
    <row r="12" spans="1:4" ht="12.75" customHeight="1">
      <c r="A12" s="337"/>
      <c r="B12" s="344"/>
      <c r="C12" s="338"/>
      <c r="D12" s="355" t="s">
        <v>346</v>
      </c>
    </row>
    <row r="13" spans="1:4" ht="12.75" customHeight="1">
      <c r="A13" s="337"/>
      <c r="B13" s="344" t="s">
        <v>857</v>
      </c>
      <c r="C13" s="338" t="s">
        <v>845</v>
      </c>
      <c r="D13" s="355" t="s">
        <v>698</v>
      </c>
    </row>
    <row r="14" spans="1:4" ht="12.75" customHeight="1">
      <c r="A14" s="337"/>
      <c r="B14" s="344"/>
      <c r="C14" s="338"/>
      <c r="D14" s="355" t="s">
        <v>849</v>
      </c>
    </row>
    <row r="15" spans="1:4" ht="12.75" customHeight="1">
      <c r="A15" s="337"/>
      <c r="B15" s="344"/>
      <c r="C15" s="338" t="s">
        <v>850</v>
      </c>
      <c r="D15" s="355" t="s">
        <v>698</v>
      </c>
    </row>
    <row r="16" spans="1:4" ht="12.75" customHeight="1">
      <c r="A16" s="337"/>
      <c r="B16" s="344"/>
      <c r="C16" s="338"/>
      <c r="D16" s="355" t="s">
        <v>858</v>
      </c>
    </row>
    <row r="17" spans="1:4" ht="12.75" customHeight="1">
      <c r="A17" s="337"/>
      <c r="B17" s="344"/>
      <c r="C17" s="338"/>
      <c r="D17" s="355" t="s">
        <v>859</v>
      </c>
    </row>
    <row r="18" spans="1:4" ht="12.75" customHeight="1">
      <c r="A18" s="337"/>
      <c r="B18" s="345" t="s">
        <v>860</v>
      </c>
      <c r="C18" s="338" t="s">
        <v>845</v>
      </c>
      <c r="D18" s="355" t="s">
        <v>698</v>
      </c>
    </row>
    <row r="19" spans="1:4" ht="12.75" customHeight="1">
      <c r="A19" s="337"/>
      <c r="B19" s="345"/>
      <c r="C19" s="338"/>
      <c r="D19" s="355" t="s">
        <v>418</v>
      </c>
    </row>
    <row r="20" spans="1:4" ht="49.5" customHeight="1">
      <c r="A20" s="337"/>
      <c r="B20" s="345"/>
      <c r="C20" s="338" t="s">
        <v>850</v>
      </c>
      <c r="D20" s="355" t="s">
        <v>209</v>
      </c>
    </row>
    <row r="21" spans="1:4" ht="12.75" customHeight="1">
      <c r="A21" s="337"/>
      <c r="B21" s="345"/>
      <c r="C21" s="338"/>
      <c r="D21" s="355" t="s">
        <v>780</v>
      </c>
    </row>
    <row r="22" spans="1:4" ht="12.75" customHeight="1">
      <c r="A22" s="337"/>
      <c r="B22" s="345"/>
      <c r="C22" s="338"/>
      <c r="D22" s="355" t="s">
        <v>861</v>
      </c>
    </row>
    <row r="23" spans="1:4" ht="12.75" customHeight="1">
      <c r="A23" s="337"/>
      <c r="B23" s="346"/>
      <c r="C23" s="351"/>
      <c r="D23" s="356" t="s">
        <v>863</v>
      </c>
    </row>
    <row r="24" spans="1:4" ht="25.5" customHeight="1">
      <c r="A24" s="338" t="s">
        <v>179</v>
      </c>
      <c r="B24" s="347" t="s">
        <v>25</v>
      </c>
      <c r="C24" s="347"/>
      <c r="D24" s="347"/>
    </row>
    <row r="25" spans="1:4" ht="41.25" customHeight="1">
      <c r="A25" s="338" t="s">
        <v>79</v>
      </c>
      <c r="B25" s="348" t="s">
        <v>898</v>
      </c>
      <c r="C25" s="348"/>
      <c r="D25" s="348"/>
    </row>
    <row r="26" spans="1:4" ht="12.75" customHeight="1">
      <c r="A26" s="338"/>
      <c r="B26" s="338" t="s">
        <v>494</v>
      </c>
      <c r="C26" s="340" t="s">
        <v>906</v>
      </c>
      <c r="D26" s="340"/>
    </row>
    <row r="27" spans="1:4" ht="12.75" customHeight="1">
      <c r="A27" s="338"/>
      <c r="B27" s="338" t="s">
        <v>276</v>
      </c>
      <c r="C27" s="348" t="s">
        <v>348</v>
      </c>
      <c r="D27" s="348"/>
    </row>
    <row r="28" spans="1:4" ht="12.75" customHeight="1">
      <c r="A28" s="338" t="s">
        <v>692</v>
      </c>
      <c r="B28" s="340" t="s">
        <v>22</v>
      </c>
      <c r="C28" s="340"/>
      <c r="D28" s="340"/>
    </row>
    <row r="29" spans="1:4" ht="12.75" customHeight="1">
      <c r="A29" s="338" t="s">
        <v>865</v>
      </c>
      <c r="B29" s="340" t="s">
        <v>866</v>
      </c>
      <c r="C29" s="340"/>
      <c r="D29" s="340"/>
    </row>
    <row r="30" spans="1:4" ht="12.75" customHeight="1">
      <c r="A30" s="338" t="s">
        <v>867</v>
      </c>
      <c r="B30" s="340" t="s">
        <v>869</v>
      </c>
      <c r="C30" s="340"/>
      <c r="D30" s="340"/>
    </row>
    <row r="31" spans="1:4" ht="12.75" customHeight="1">
      <c r="A31" s="338" t="s">
        <v>62</v>
      </c>
      <c r="B31" s="340" t="s">
        <v>870</v>
      </c>
      <c r="C31" s="340"/>
      <c r="D31" s="340"/>
    </row>
    <row r="32" spans="1:4" ht="12.75" customHeight="1">
      <c r="A32" s="338" t="s">
        <v>871</v>
      </c>
      <c r="B32" s="340" t="s">
        <v>714</v>
      </c>
      <c r="C32" s="340"/>
      <c r="D32" s="340"/>
    </row>
    <row r="34" spans="1:4">
      <c r="A34" s="336" t="s">
        <v>900</v>
      </c>
      <c r="B34" s="336"/>
      <c r="C34" s="336"/>
      <c r="D34" s="336"/>
    </row>
    <row r="35" spans="1:4">
      <c r="A35" s="336" t="s">
        <v>902</v>
      </c>
      <c r="B35" s="336"/>
      <c r="C35" s="336"/>
      <c r="D35" s="336"/>
    </row>
  </sheetData>
  <mergeCells count="25">
    <mergeCell ref="A3:D3"/>
    <mergeCell ref="B4:D4"/>
    <mergeCell ref="B5:D5"/>
    <mergeCell ref="B24:D24"/>
    <mergeCell ref="B25:D25"/>
    <mergeCell ref="C26:D26"/>
    <mergeCell ref="C27:D27"/>
    <mergeCell ref="B28:D28"/>
    <mergeCell ref="B29:D29"/>
    <mergeCell ref="B30:D30"/>
    <mergeCell ref="B31:D31"/>
    <mergeCell ref="B32:D32"/>
    <mergeCell ref="A34:D34"/>
    <mergeCell ref="A35:D35"/>
    <mergeCell ref="B7:B12"/>
    <mergeCell ref="C7:C8"/>
    <mergeCell ref="C9:C12"/>
    <mergeCell ref="B13:B17"/>
    <mergeCell ref="C13:C14"/>
    <mergeCell ref="C15:C17"/>
    <mergeCell ref="B18:B23"/>
    <mergeCell ref="C18:C19"/>
    <mergeCell ref="C20:C23"/>
    <mergeCell ref="A25:A27"/>
    <mergeCell ref="A5:A23"/>
  </mergeCells>
  <phoneticPr fontId="3"/>
  <pageMargins left="0.70866141732283472" right="0.70866141732283472" top="0.74803149606299213" bottom="0.74803149606299213" header="0.31496062992125984" footer="0.31496062992125984"/>
  <pageSetup paperSize="9" fitToWidth="1" fitToHeight="1" orientation="landscape" usePrinterDefaults="1" r:id="rId1"/>
  <headerFooter>
    <oddFooter>&amp;C2-2</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sheetPr codeName="Sheet7">
    <tabColor theme="0"/>
  </sheetPr>
  <dimension ref="A1:AN74"/>
  <sheetViews>
    <sheetView showGridLines="0" view="pageBreakPreview" zoomScaleSheetLayoutView="100" workbookViewId="0">
      <selection activeCell="G2" sqref="G2:I2"/>
    </sheetView>
  </sheetViews>
  <sheetFormatPr defaultRowHeight="13.5"/>
  <cols>
    <col min="1" max="1" width="2.5" style="357" customWidth="1"/>
    <col min="2" max="2" width="2.25" style="357" customWidth="1"/>
    <col min="3" max="3" width="3.5" style="357" customWidth="1"/>
    <col min="4" max="4" width="5.25" style="357" customWidth="1"/>
    <col min="5" max="6" width="4.5" style="357" customWidth="1"/>
    <col min="7" max="7" width="6.625" style="357" customWidth="1"/>
    <col min="8" max="8" width="2.5" style="357" customWidth="1"/>
    <col min="9" max="9" width="4.25" style="357" customWidth="1"/>
    <col min="10" max="10" width="2.875" style="357" customWidth="1"/>
    <col min="11" max="11" width="5.625" style="357" customWidth="1"/>
    <col min="12" max="12" width="2.75" style="357" customWidth="1"/>
    <col min="13" max="13" width="2.125" style="357" customWidth="1"/>
    <col min="14" max="14" width="2.5" style="357" customWidth="1"/>
    <col min="15" max="18" width="3.625" style="357" customWidth="1"/>
    <col min="19" max="19" width="4.875" style="357" customWidth="1"/>
    <col min="20" max="21" width="2.25" style="357" customWidth="1"/>
    <col min="22" max="22" width="2.625" style="357" customWidth="1"/>
    <col min="23" max="23" width="2.5" style="357" customWidth="1"/>
    <col min="24" max="24" width="1.875" style="357" customWidth="1"/>
    <col min="25" max="25" width="15.625" style="357" customWidth="1"/>
    <col min="26" max="26" width="5.75" style="357" customWidth="1"/>
    <col min="27" max="27" width="1.875" style="357" customWidth="1"/>
    <col min="28" max="28" width="5.625" style="357" customWidth="1"/>
    <col min="29" max="29" width="1.875" style="357" customWidth="1"/>
    <col min="30" max="30" width="4.625" style="357" customWidth="1"/>
    <col min="31" max="31" width="1.875" style="357" customWidth="1"/>
    <col min="32" max="32" width="4.625" style="357" customWidth="1"/>
    <col min="33" max="33" width="2.625" style="357" customWidth="1"/>
    <col min="34" max="34" width="5.625" style="357" customWidth="1"/>
    <col min="35" max="35" width="2.25" style="357" customWidth="1"/>
    <col min="36" max="36" width="7.625" style="357" customWidth="1"/>
    <col min="37" max="16384" width="9" style="357" customWidth="1"/>
  </cols>
  <sheetData>
    <row r="1" spans="1:40" ht="18.75" customHeight="1">
      <c r="A1" s="118" t="s">
        <v>787</v>
      </c>
      <c r="E1" s="399"/>
    </row>
    <row r="2" spans="1:40" s="119" customFormat="1" ht="12.6" customHeight="1">
      <c r="A2" s="119"/>
      <c r="B2" s="220" t="s">
        <v>554</v>
      </c>
      <c r="C2" s="220"/>
      <c r="D2" s="220"/>
      <c r="E2" s="220"/>
      <c r="F2" s="220"/>
      <c r="G2" s="412" t="s">
        <v>985</v>
      </c>
      <c r="H2" s="412"/>
      <c r="I2" s="412"/>
      <c r="J2" s="453" t="s">
        <v>535</v>
      </c>
      <c r="K2" s="453"/>
      <c r="L2" s="453"/>
      <c r="M2" s="453"/>
      <c r="N2" s="453"/>
      <c r="O2" s="453"/>
      <c r="P2" s="222"/>
      <c r="Q2" s="222"/>
      <c r="R2" s="222"/>
      <c r="S2" s="222"/>
      <c r="T2" s="222"/>
      <c r="U2" s="222"/>
      <c r="V2" s="373" t="s">
        <v>168</v>
      </c>
      <c r="W2" s="120"/>
      <c r="X2" s="374" t="s">
        <v>311</v>
      </c>
      <c r="Y2" s="357"/>
      <c r="Z2" s="119"/>
      <c r="AA2" s="119"/>
      <c r="AB2" s="119"/>
      <c r="AC2" s="119"/>
      <c r="AD2" s="119"/>
      <c r="AE2" s="119"/>
      <c r="AF2" s="119"/>
      <c r="AG2" s="119"/>
      <c r="AH2" s="119"/>
      <c r="AI2" s="119"/>
      <c r="AJ2" s="618"/>
      <c r="AK2" s="618"/>
      <c r="AL2" s="618"/>
      <c r="AM2" s="119"/>
      <c r="AN2" s="119"/>
    </row>
    <row r="3" spans="1:40" s="358" customFormat="1" ht="12.6" customHeight="1">
      <c r="Y3" s="568"/>
    </row>
    <row r="4" spans="1:40" s="119" customFormat="1" ht="12.6" customHeight="1">
      <c r="A4" s="119"/>
      <c r="B4" s="220" t="s">
        <v>455</v>
      </c>
      <c r="C4" s="220"/>
      <c r="D4" s="220"/>
      <c r="E4" s="220"/>
      <c r="F4" s="403" t="s">
        <v>165</v>
      </c>
      <c r="G4" s="413" t="s">
        <v>328</v>
      </c>
      <c r="H4" s="430" t="s">
        <v>123</v>
      </c>
      <c r="I4" s="430"/>
      <c r="J4" s="430"/>
      <c r="K4" s="430"/>
      <c r="L4" s="430"/>
      <c r="M4" s="430"/>
      <c r="N4" s="430"/>
      <c r="O4" s="430"/>
      <c r="P4" s="430"/>
      <c r="Q4" s="430"/>
      <c r="R4" s="430"/>
      <c r="S4" s="430"/>
      <c r="T4" s="430"/>
      <c r="U4" s="430"/>
      <c r="V4" s="219"/>
      <c r="W4" s="119"/>
      <c r="X4" s="119"/>
      <c r="Y4" s="569" t="s">
        <v>735</v>
      </c>
      <c r="Z4" s="583"/>
      <c r="AA4" s="583"/>
      <c r="AB4" s="583"/>
      <c r="AC4" s="602" t="s">
        <v>988</v>
      </c>
      <c r="AD4" s="602"/>
      <c r="AE4" s="602"/>
      <c r="AF4" s="617"/>
      <c r="AG4" s="617"/>
      <c r="AH4" s="617"/>
      <c r="AI4" s="381" t="s">
        <v>0</v>
      </c>
      <c r="AJ4" s="119"/>
      <c r="AK4" s="119"/>
      <c r="AL4" s="119"/>
      <c r="AM4" s="119"/>
      <c r="AN4" s="119"/>
    </row>
    <row r="5" spans="1:40" s="119" customFormat="1" ht="12.6" customHeight="1">
      <c r="A5" s="119"/>
      <c r="B5" s="119"/>
      <c r="C5" s="120" t="s">
        <v>664</v>
      </c>
      <c r="D5" s="120"/>
      <c r="E5" s="373"/>
      <c r="F5" s="373"/>
      <c r="G5" s="373"/>
      <c r="H5" s="373"/>
      <c r="I5" s="373"/>
      <c r="J5" s="373"/>
      <c r="K5" s="373"/>
      <c r="L5" s="373"/>
      <c r="M5" s="373"/>
      <c r="N5" s="373"/>
      <c r="O5" s="373"/>
      <c r="P5" s="373"/>
      <c r="Q5" s="373"/>
      <c r="R5" s="373"/>
      <c r="S5" s="373"/>
      <c r="T5" s="373"/>
      <c r="U5" s="373"/>
      <c r="V5" s="373"/>
      <c r="W5" s="120"/>
      <c r="X5" s="358"/>
      <c r="Y5" s="119"/>
      <c r="Z5" s="119"/>
      <c r="AA5" s="119"/>
      <c r="AB5" s="119"/>
      <c r="AC5" s="119"/>
      <c r="AD5" s="119"/>
      <c r="AE5" s="612"/>
      <c r="AF5" s="119"/>
      <c r="AG5" s="119"/>
      <c r="AH5" s="119"/>
      <c r="AI5" s="119"/>
      <c r="AJ5" s="119"/>
      <c r="AK5" s="119"/>
      <c r="AL5" s="119"/>
      <c r="AM5" s="119"/>
      <c r="AN5" s="119"/>
    </row>
    <row r="6" spans="1:40" s="358" customFormat="1" ht="12.6" customHeight="1">
      <c r="B6" s="360"/>
      <c r="C6" s="124" t="s">
        <v>308</v>
      </c>
      <c r="D6" s="134"/>
      <c r="E6" s="134"/>
      <c r="F6" s="134"/>
      <c r="G6" s="134"/>
      <c r="H6" s="134"/>
      <c r="I6" s="134"/>
      <c r="J6" s="134"/>
      <c r="K6" s="134"/>
      <c r="L6" s="470"/>
      <c r="M6" s="479" t="s">
        <v>301</v>
      </c>
      <c r="N6" s="134"/>
      <c r="O6" s="134"/>
      <c r="P6" s="134"/>
      <c r="Q6" s="134"/>
      <c r="R6" s="134"/>
      <c r="S6" s="134"/>
      <c r="T6" s="134"/>
      <c r="U6" s="134"/>
      <c r="V6" s="404"/>
      <c r="W6" s="374"/>
      <c r="Y6" s="569" t="s">
        <v>1001</v>
      </c>
      <c r="Z6" s="583"/>
      <c r="AA6" s="583"/>
      <c r="AB6" s="583"/>
      <c r="AC6" s="602" t="s">
        <v>988</v>
      </c>
      <c r="AD6" s="602"/>
      <c r="AE6" s="602"/>
      <c r="AF6" s="617"/>
      <c r="AG6" s="617"/>
      <c r="AH6" s="617"/>
      <c r="AI6" s="381" t="s">
        <v>0</v>
      </c>
    </row>
    <row r="7" spans="1:40" s="358" customFormat="1" ht="12.6" customHeight="1">
      <c r="C7" s="125"/>
      <c r="D7" s="135"/>
      <c r="E7" s="135"/>
      <c r="F7" s="135"/>
      <c r="G7" s="135"/>
      <c r="H7" s="135"/>
      <c r="I7" s="135"/>
      <c r="J7" s="135"/>
      <c r="K7" s="135"/>
      <c r="L7" s="471"/>
      <c r="M7" s="480"/>
      <c r="N7" s="135"/>
      <c r="O7" s="135"/>
      <c r="P7" s="135"/>
      <c r="Q7" s="135"/>
      <c r="R7" s="135"/>
      <c r="S7" s="135"/>
      <c r="T7" s="135"/>
      <c r="U7" s="135"/>
      <c r="V7" s="405"/>
      <c r="W7" s="374"/>
    </row>
    <row r="8" spans="1:40" s="358" customFormat="1" ht="12.6" customHeight="1">
      <c r="B8" s="119"/>
      <c r="C8" s="124" t="s">
        <v>309</v>
      </c>
      <c r="D8" s="134"/>
      <c r="E8" s="134"/>
      <c r="F8" s="404"/>
      <c r="G8" s="124" t="s">
        <v>314</v>
      </c>
      <c r="H8" s="134"/>
      <c r="I8" s="134"/>
      <c r="J8" s="134"/>
      <c r="K8" s="134"/>
      <c r="L8" s="470"/>
      <c r="M8" s="481" t="s">
        <v>825</v>
      </c>
      <c r="N8" s="498"/>
      <c r="O8" s="124" t="s">
        <v>414</v>
      </c>
      <c r="P8" s="134"/>
      <c r="Q8" s="134"/>
      <c r="R8" s="134"/>
      <c r="S8" s="134"/>
      <c r="T8" s="134"/>
      <c r="U8" s="134"/>
      <c r="V8" s="404"/>
      <c r="W8" s="374"/>
      <c r="X8" s="566" t="s">
        <v>202</v>
      </c>
      <c r="Y8" s="566"/>
    </row>
    <row r="9" spans="1:40" s="358" customFormat="1" ht="12.6" customHeight="1">
      <c r="C9" s="125"/>
      <c r="D9" s="135"/>
      <c r="E9" s="135"/>
      <c r="F9" s="405"/>
      <c r="G9" s="125"/>
      <c r="H9" s="135"/>
      <c r="I9" s="135"/>
      <c r="J9" s="135"/>
      <c r="K9" s="135"/>
      <c r="L9" s="471"/>
      <c r="M9" s="482"/>
      <c r="N9" s="499"/>
      <c r="O9" s="125"/>
      <c r="P9" s="135"/>
      <c r="Q9" s="135"/>
      <c r="R9" s="135"/>
      <c r="S9" s="135"/>
      <c r="T9" s="135"/>
      <c r="U9" s="135"/>
      <c r="V9" s="405"/>
      <c r="W9" s="374"/>
      <c r="Y9" s="570" t="s">
        <v>225</v>
      </c>
      <c r="Z9" s="584" t="s">
        <v>211</v>
      </c>
      <c r="AA9" s="589"/>
      <c r="AB9" s="593" t="s">
        <v>69</v>
      </c>
      <c r="AC9" s="603"/>
      <c r="AD9" s="584" t="s">
        <v>342</v>
      </c>
      <c r="AE9" s="589"/>
      <c r="AF9" s="593" t="s">
        <v>205</v>
      </c>
      <c r="AG9" s="603"/>
      <c r="AH9" s="593" t="s">
        <v>457</v>
      </c>
      <c r="AI9" s="603"/>
    </row>
    <row r="10" spans="1:40" s="358" customFormat="1" ht="12.6" customHeight="1">
      <c r="C10" s="361" t="s">
        <v>313</v>
      </c>
      <c r="D10" s="382"/>
      <c r="E10" s="400">
        <f>'１Ｐ'!G24</f>
        <v>0</v>
      </c>
      <c r="F10" s="404" t="s">
        <v>218</v>
      </c>
      <c r="G10" s="414" t="s">
        <v>310</v>
      </c>
      <c r="H10" s="431"/>
      <c r="I10" s="447"/>
      <c r="J10" s="447"/>
      <c r="K10" s="460">
        <f>ROUNDDOWN(E10/3,1)</f>
        <v>0</v>
      </c>
      <c r="L10" s="472" t="s">
        <v>218</v>
      </c>
      <c r="M10" s="483" t="s">
        <v>290</v>
      </c>
      <c r="N10" s="500"/>
      <c r="O10" s="515" t="s">
        <v>571</v>
      </c>
      <c r="P10" s="524"/>
      <c r="Q10" s="524"/>
      <c r="R10" s="524"/>
      <c r="S10" s="524"/>
      <c r="T10" s="544"/>
      <c r="U10" s="553"/>
      <c r="V10" s="404"/>
      <c r="W10" s="374"/>
      <c r="Y10" s="571"/>
      <c r="Z10" s="585"/>
      <c r="AA10" s="590"/>
      <c r="AB10" s="594"/>
      <c r="AC10" s="604"/>
      <c r="AD10" s="585"/>
      <c r="AE10" s="590"/>
      <c r="AF10" s="594"/>
      <c r="AG10" s="604"/>
      <c r="AH10" s="594"/>
      <c r="AI10" s="604"/>
    </row>
    <row r="11" spans="1:40" s="358" customFormat="1" ht="12.6" customHeight="1">
      <c r="C11" s="362"/>
      <c r="D11" s="383"/>
      <c r="E11" s="401"/>
      <c r="F11" s="405"/>
      <c r="G11" s="415"/>
      <c r="H11" s="432"/>
      <c r="I11" s="448"/>
      <c r="J11" s="448"/>
      <c r="K11" s="461"/>
      <c r="L11" s="473"/>
      <c r="M11" s="484"/>
      <c r="N11" s="501"/>
      <c r="O11" s="516"/>
      <c r="P11" s="525"/>
      <c r="Q11" s="525"/>
      <c r="R11" s="525"/>
      <c r="S11" s="525"/>
      <c r="T11" s="539"/>
      <c r="U11" s="539"/>
      <c r="V11" s="540" t="s">
        <v>218</v>
      </c>
      <c r="W11" s="374"/>
      <c r="Y11" s="572"/>
      <c r="Z11" s="586"/>
      <c r="AA11" s="591" t="s">
        <v>349</v>
      </c>
      <c r="AB11" s="595"/>
      <c r="AC11" s="605" t="s">
        <v>352</v>
      </c>
      <c r="AD11" s="599"/>
      <c r="AE11" s="613" t="s">
        <v>218</v>
      </c>
      <c r="AF11" s="586"/>
      <c r="AG11" s="591" t="s">
        <v>218</v>
      </c>
      <c r="AH11" s="586"/>
      <c r="AI11" s="591" t="s">
        <v>218</v>
      </c>
    </row>
    <row r="12" spans="1:40" s="358" customFormat="1" ht="12.6" customHeight="1">
      <c r="C12" s="361" t="s">
        <v>355</v>
      </c>
      <c r="D12" s="382"/>
      <c r="E12" s="400">
        <f>'１Ｐ'!H24</f>
        <v>0</v>
      </c>
      <c r="F12" s="404" t="s">
        <v>218</v>
      </c>
      <c r="G12" s="416" t="s">
        <v>358</v>
      </c>
      <c r="H12" s="433"/>
      <c r="I12" s="433"/>
      <c r="J12" s="433"/>
      <c r="K12" s="400">
        <f>ROUNDDOWN((E12+E14)/6,1)</f>
        <v>0</v>
      </c>
      <c r="L12" s="472" t="s">
        <v>218</v>
      </c>
      <c r="M12" s="485"/>
      <c r="N12" s="502"/>
      <c r="O12" s="517"/>
      <c r="P12" s="526"/>
      <c r="Q12" s="526"/>
      <c r="R12" s="526"/>
      <c r="S12" s="526"/>
      <c r="T12" s="534"/>
      <c r="U12" s="534"/>
      <c r="V12" s="405"/>
      <c r="W12" s="374"/>
      <c r="Y12" s="573"/>
      <c r="Z12" s="587"/>
      <c r="AA12" s="592"/>
      <c r="AB12" s="596"/>
      <c r="AC12" s="606" t="s">
        <v>352</v>
      </c>
      <c r="AD12" s="600"/>
      <c r="AE12" s="614" t="s">
        <v>218</v>
      </c>
      <c r="AF12" s="587"/>
      <c r="AG12" s="592"/>
      <c r="AH12" s="587"/>
      <c r="AI12" s="592"/>
    </row>
    <row r="13" spans="1:40" s="358" customFormat="1" ht="12.6" customHeight="1">
      <c r="C13" s="362"/>
      <c r="D13" s="383"/>
      <c r="E13" s="401"/>
      <c r="F13" s="405"/>
      <c r="G13" s="417"/>
      <c r="H13" s="434"/>
      <c r="I13" s="434"/>
      <c r="J13" s="434"/>
      <c r="K13" s="462"/>
      <c r="L13" s="474"/>
      <c r="M13" s="483" t="s">
        <v>113</v>
      </c>
      <c r="N13" s="503"/>
      <c r="O13" s="518" t="s">
        <v>538</v>
      </c>
      <c r="P13" s="527"/>
      <c r="Q13" s="527"/>
      <c r="R13" s="527"/>
      <c r="S13" s="527"/>
      <c r="T13" s="545">
        <f>IF(ISERROR(Q15/Q20),0,ROUND(Q15/Q20,1))</f>
        <v>0</v>
      </c>
      <c r="U13" s="554"/>
      <c r="V13" s="404" t="s">
        <v>344</v>
      </c>
      <c r="W13" s="374"/>
      <c r="Y13" s="572"/>
      <c r="Z13" s="586"/>
      <c r="AA13" s="591" t="s">
        <v>349</v>
      </c>
      <c r="AB13" s="597"/>
      <c r="AC13" s="607" t="s">
        <v>352</v>
      </c>
      <c r="AD13" s="610"/>
      <c r="AE13" s="615" t="s">
        <v>218</v>
      </c>
      <c r="AF13" s="586"/>
      <c r="AG13" s="591" t="s">
        <v>218</v>
      </c>
      <c r="AH13" s="586"/>
      <c r="AI13" s="591" t="s">
        <v>218</v>
      </c>
    </row>
    <row r="14" spans="1:40" s="358" customFormat="1" ht="12.6" customHeight="1">
      <c r="C14" s="361" t="s">
        <v>357</v>
      </c>
      <c r="D14" s="382"/>
      <c r="E14" s="400">
        <f>'１Ｐ'!I24</f>
        <v>0</v>
      </c>
      <c r="F14" s="404" t="s">
        <v>218</v>
      </c>
      <c r="G14" s="417"/>
      <c r="H14" s="434"/>
      <c r="I14" s="434"/>
      <c r="J14" s="434"/>
      <c r="K14" s="462"/>
      <c r="L14" s="474"/>
      <c r="M14" s="486"/>
      <c r="N14" s="504"/>
      <c r="O14" s="519"/>
      <c r="P14" s="519"/>
      <c r="Q14" s="519"/>
      <c r="R14" s="519"/>
      <c r="S14" s="519"/>
      <c r="T14" s="547"/>
      <c r="U14" s="547"/>
      <c r="V14" s="558"/>
      <c r="W14" s="374"/>
      <c r="Y14" s="573"/>
      <c r="Z14" s="587"/>
      <c r="AA14" s="592"/>
      <c r="AB14" s="598"/>
      <c r="AC14" s="608" t="s">
        <v>352</v>
      </c>
      <c r="AD14" s="611"/>
      <c r="AE14" s="616" t="s">
        <v>218</v>
      </c>
      <c r="AF14" s="587"/>
      <c r="AG14" s="592"/>
      <c r="AH14" s="587"/>
      <c r="AI14" s="592"/>
    </row>
    <row r="15" spans="1:40" s="358" customFormat="1" ht="12.6" customHeight="1">
      <c r="C15" s="362"/>
      <c r="D15" s="383"/>
      <c r="E15" s="401"/>
      <c r="F15" s="405"/>
      <c r="G15" s="418"/>
      <c r="H15" s="435"/>
      <c r="I15" s="435"/>
      <c r="J15" s="435"/>
      <c r="K15" s="401"/>
      <c r="L15" s="473"/>
      <c r="M15" s="486"/>
      <c r="N15" s="504"/>
      <c r="O15" s="520"/>
      <c r="P15" s="520"/>
      <c r="Q15" s="533"/>
      <c r="R15" s="539"/>
      <c r="S15" s="542" t="s">
        <v>564</v>
      </c>
      <c r="T15" s="547"/>
      <c r="U15" s="547"/>
      <c r="V15" s="558"/>
      <c r="W15" s="374"/>
      <c r="Y15" s="572"/>
      <c r="Z15" s="586"/>
      <c r="AA15" s="591" t="s">
        <v>349</v>
      </c>
      <c r="AB15" s="595"/>
      <c r="AC15" s="605" t="s">
        <v>352</v>
      </c>
      <c r="AD15" s="599"/>
      <c r="AE15" s="613" t="s">
        <v>218</v>
      </c>
      <c r="AF15" s="586"/>
      <c r="AG15" s="591" t="s">
        <v>218</v>
      </c>
      <c r="AH15" s="586"/>
      <c r="AI15" s="591" t="s">
        <v>218</v>
      </c>
    </row>
    <row r="16" spans="1:40" s="358" customFormat="1" ht="12.6" customHeight="1">
      <c r="C16" s="361" t="s">
        <v>253</v>
      </c>
      <c r="D16" s="382"/>
      <c r="E16" s="400">
        <f>'１Ｐ'!J24</f>
        <v>0</v>
      </c>
      <c r="F16" s="404" t="s">
        <v>218</v>
      </c>
      <c r="G16" s="414" t="s">
        <v>1067</v>
      </c>
      <c r="H16" s="431"/>
      <c r="I16" s="447"/>
      <c r="J16" s="447"/>
      <c r="K16" s="400">
        <f>ROUNDDOWN(E16/15,1)</f>
        <v>0</v>
      </c>
      <c r="L16" s="472" t="s">
        <v>218</v>
      </c>
      <c r="M16" s="487"/>
      <c r="N16" s="505"/>
      <c r="O16" s="521"/>
      <c r="P16" s="521"/>
      <c r="Q16" s="534"/>
      <c r="R16" s="534"/>
      <c r="S16" s="543"/>
      <c r="T16" s="546"/>
      <c r="U16" s="546"/>
      <c r="V16" s="559"/>
      <c r="W16" s="374"/>
      <c r="Y16" s="573"/>
      <c r="Z16" s="587"/>
      <c r="AA16" s="592"/>
      <c r="AB16" s="596"/>
      <c r="AC16" s="606" t="s">
        <v>352</v>
      </c>
      <c r="AD16" s="600"/>
      <c r="AE16" s="614" t="s">
        <v>218</v>
      </c>
      <c r="AF16" s="587"/>
      <c r="AG16" s="592"/>
      <c r="AH16" s="587"/>
      <c r="AI16" s="592"/>
      <c r="AK16" s="220" t="s">
        <v>496</v>
      </c>
      <c r="AL16" s="220"/>
      <c r="AM16" s="117"/>
      <c r="AN16" s="117"/>
    </row>
    <row r="17" spans="3:40" s="358" customFormat="1" ht="12.6" customHeight="1">
      <c r="C17" s="362"/>
      <c r="D17" s="383"/>
      <c r="E17" s="401"/>
      <c r="F17" s="405"/>
      <c r="G17" s="415"/>
      <c r="H17" s="432"/>
      <c r="I17" s="448"/>
      <c r="J17" s="448"/>
      <c r="K17" s="401"/>
      <c r="L17" s="473"/>
      <c r="M17" s="488"/>
      <c r="N17" s="506"/>
      <c r="O17" s="522" t="s">
        <v>817</v>
      </c>
      <c r="P17" s="528"/>
      <c r="Q17" s="528"/>
      <c r="R17" s="528"/>
      <c r="S17" s="528"/>
      <c r="T17" s="528"/>
      <c r="U17" s="528"/>
      <c r="V17" s="540"/>
      <c r="W17" s="374"/>
      <c r="Y17" s="572"/>
      <c r="Z17" s="586"/>
      <c r="AA17" s="591" t="s">
        <v>349</v>
      </c>
      <c r="AB17" s="597"/>
      <c r="AC17" s="607" t="s">
        <v>352</v>
      </c>
      <c r="AD17" s="610"/>
      <c r="AE17" s="615" t="s">
        <v>218</v>
      </c>
      <c r="AF17" s="586"/>
      <c r="AG17" s="591" t="s">
        <v>218</v>
      </c>
      <c r="AH17" s="586"/>
      <c r="AI17" s="591" t="s">
        <v>218</v>
      </c>
      <c r="AK17" s="220"/>
      <c r="AL17" s="220"/>
      <c r="AM17" s="117"/>
      <c r="AN17" s="117"/>
    </row>
    <row r="18" spans="3:40" s="358" customFormat="1" ht="12.6" customHeight="1">
      <c r="C18" s="361" t="s">
        <v>223</v>
      </c>
      <c r="D18" s="382"/>
      <c r="E18" s="400">
        <f>'１Ｐ'!Z23</f>
        <v>0</v>
      </c>
      <c r="F18" s="404" t="s">
        <v>218</v>
      </c>
      <c r="G18" s="414" t="s">
        <v>1068</v>
      </c>
      <c r="H18" s="431"/>
      <c r="I18" s="447"/>
      <c r="J18" s="447"/>
      <c r="K18" s="400">
        <f>ROUNDDOWN(E18/25,1)</f>
        <v>0</v>
      </c>
      <c r="L18" s="472" t="s">
        <v>218</v>
      </c>
      <c r="N18" s="506"/>
      <c r="O18" s="117"/>
      <c r="P18" s="117"/>
      <c r="Q18" s="117"/>
      <c r="R18" s="117"/>
      <c r="S18" s="117"/>
      <c r="T18" s="117"/>
      <c r="U18" s="117"/>
      <c r="V18" s="540"/>
      <c r="W18" s="374"/>
      <c r="Y18" s="573"/>
      <c r="Z18" s="587"/>
      <c r="AA18" s="592"/>
      <c r="AB18" s="598"/>
      <c r="AC18" s="608" t="s">
        <v>352</v>
      </c>
      <c r="AD18" s="611"/>
      <c r="AE18" s="616" t="s">
        <v>218</v>
      </c>
      <c r="AF18" s="587"/>
      <c r="AG18" s="592"/>
      <c r="AH18" s="587"/>
      <c r="AI18" s="592"/>
    </row>
    <row r="19" spans="3:40" s="358" customFormat="1" ht="12.6" customHeight="1">
      <c r="C19" s="362"/>
      <c r="D19" s="383"/>
      <c r="E19" s="401"/>
      <c r="F19" s="405"/>
      <c r="G19" s="415"/>
      <c r="H19" s="432"/>
      <c r="I19" s="448"/>
      <c r="J19" s="448"/>
      <c r="K19" s="401"/>
      <c r="L19" s="473"/>
      <c r="M19" s="488"/>
      <c r="N19" s="506"/>
      <c r="O19" s="117"/>
      <c r="P19" s="117"/>
      <c r="Q19" s="117"/>
      <c r="R19" s="117"/>
      <c r="S19" s="117"/>
      <c r="T19" s="117"/>
      <c r="U19" s="117"/>
      <c r="V19" s="540"/>
      <c r="W19" s="374"/>
      <c r="Y19" s="572"/>
      <c r="Z19" s="586"/>
      <c r="AA19" s="591" t="s">
        <v>349</v>
      </c>
      <c r="AB19" s="595"/>
      <c r="AC19" s="605" t="s">
        <v>352</v>
      </c>
      <c r="AD19" s="599"/>
      <c r="AE19" s="613" t="s">
        <v>218</v>
      </c>
      <c r="AF19" s="586"/>
      <c r="AG19" s="591" t="s">
        <v>218</v>
      </c>
      <c r="AH19" s="586"/>
      <c r="AI19" s="591" t="s">
        <v>218</v>
      </c>
    </row>
    <row r="20" spans="3:40" s="358" customFormat="1" ht="12.6" customHeight="1">
      <c r="C20" s="363" t="s">
        <v>734</v>
      </c>
      <c r="D20" s="384"/>
      <c r="E20" s="384"/>
      <c r="F20" s="406"/>
      <c r="G20" s="419" t="s">
        <v>315</v>
      </c>
      <c r="H20" s="436"/>
      <c r="I20" s="400">
        <f>表紙!H9</f>
        <v>0</v>
      </c>
      <c r="J20" s="454" t="s">
        <v>218</v>
      </c>
      <c r="K20" s="400" t="str">
        <f>IF((I20=0)," ",COUNTIF(I20,"&lt;=90"))</f>
        <v xml:space="preserve"> </v>
      </c>
      <c r="L20" s="472" t="s">
        <v>218</v>
      </c>
      <c r="M20" s="489" t="s">
        <v>572</v>
      </c>
      <c r="N20" s="507"/>
      <c r="P20" s="282"/>
      <c r="Q20" s="533"/>
      <c r="R20" s="539"/>
      <c r="S20" s="542" t="s">
        <v>564</v>
      </c>
      <c r="T20" s="507"/>
      <c r="U20" s="507"/>
      <c r="V20" s="560"/>
      <c r="W20" s="374"/>
      <c r="Y20" s="573"/>
      <c r="Z20" s="587"/>
      <c r="AA20" s="592"/>
      <c r="AB20" s="596"/>
      <c r="AC20" s="606" t="s">
        <v>352</v>
      </c>
      <c r="AD20" s="600"/>
      <c r="AE20" s="614" t="s">
        <v>218</v>
      </c>
      <c r="AF20" s="587"/>
      <c r="AG20" s="592"/>
      <c r="AH20" s="587"/>
      <c r="AI20" s="592"/>
    </row>
    <row r="21" spans="3:40" s="358" customFormat="1" ht="12.6" customHeight="1">
      <c r="C21" s="364"/>
      <c r="D21" s="385"/>
      <c r="E21" s="385"/>
      <c r="F21" s="407"/>
      <c r="G21" s="420"/>
      <c r="H21" s="437"/>
      <c r="I21" s="401"/>
      <c r="J21" s="455"/>
      <c r="K21" s="401"/>
      <c r="L21" s="473"/>
      <c r="M21" s="490"/>
      <c r="N21" s="508"/>
      <c r="O21" s="523"/>
      <c r="P21" s="523"/>
      <c r="Q21" s="534"/>
      <c r="R21" s="534"/>
      <c r="S21" s="543"/>
      <c r="T21" s="508"/>
      <c r="U21" s="508"/>
      <c r="V21" s="561"/>
      <c r="W21" s="374"/>
      <c r="Y21" s="572"/>
      <c r="Z21" s="586"/>
      <c r="AA21" s="591" t="s">
        <v>349</v>
      </c>
      <c r="AB21" s="597"/>
      <c r="AC21" s="607" t="s">
        <v>352</v>
      </c>
      <c r="AD21" s="610"/>
      <c r="AE21" s="615" t="s">
        <v>218</v>
      </c>
      <c r="AF21" s="586"/>
      <c r="AG21" s="591" t="s">
        <v>218</v>
      </c>
      <c r="AH21" s="586"/>
      <c r="AI21" s="591" t="s">
        <v>218</v>
      </c>
    </row>
    <row r="22" spans="3:40" s="358" customFormat="1" ht="12.6" customHeight="1">
      <c r="C22" s="365" t="s">
        <v>733</v>
      </c>
      <c r="D22" s="386"/>
      <c r="E22" s="386"/>
      <c r="F22" s="386"/>
      <c r="G22" s="386"/>
      <c r="H22" s="386"/>
      <c r="I22" s="386"/>
      <c r="J22" s="386"/>
      <c r="K22" s="463">
        <f>ROUND(SUM(K10:K21),0)</f>
        <v>0</v>
      </c>
      <c r="L22" s="475" t="s">
        <v>218</v>
      </c>
      <c r="M22" s="491" t="s">
        <v>823</v>
      </c>
      <c r="N22" s="509"/>
      <c r="O22" s="509"/>
      <c r="P22" s="509"/>
      <c r="Q22" s="509"/>
      <c r="R22" s="509"/>
      <c r="S22" s="509"/>
      <c r="T22" s="548">
        <f>T10+T13</f>
        <v>0</v>
      </c>
      <c r="U22" s="555"/>
      <c r="V22" s="562" t="s">
        <v>218</v>
      </c>
      <c r="W22" s="374"/>
      <c r="Y22" s="573"/>
      <c r="Z22" s="587"/>
      <c r="AA22" s="592"/>
      <c r="AB22" s="598"/>
      <c r="AC22" s="608" t="s">
        <v>352</v>
      </c>
      <c r="AD22" s="611"/>
      <c r="AE22" s="616" t="s">
        <v>218</v>
      </c>
      <c r="AF22" s="587"/>
      <c r="AG22" s="592"/>
      <c r="AH22" s="587"/>
      <c r="AI22" s="592"/>
    </row>
    <row r="23" spans="3:40" s="358" customFormat="1" ht="12.6" customHeight="1">
      <c r="C23" s="366"/>
      <c r="D23" s="223"/>
      <c r="E23" s="223"/>
      <c r="F23" s="223"/>
      <c r="G23" s="223"/>
      <c r="H23" s="223"/>
      <c r="I23" s="223"/>
      <c r="J23" s="223"/>
      <c r="K23" s="464"/>
      <c r="L23" s="476"/>
      <c r="M23" s="492"/>
      <c r="N23" s="388"/>
      <c r="O23" s="388"/>
      <c r="P23" s="388"/>
      <c r="Q23" s="388"/>
      <c r="R23" s="388"/>
      <c r="S23" s="388"/>
      <c r="T23" s="549"/>
      <c r="U23" s="549"/>
      <c r="V23" s="409"/>
      <c r="W23" s="374"/>
      <c r="Y23" s="572"/>
      <c r="Z23" s="586"/>
      <c r="AA23" s="591" t="s">
        <v>349</v>
      </c>
      <c r="AB23" s="595"/>
      <c r="AC23" s="605" t="s">
        <v>352</v>
      </c>
      <c r="AD23" s="599"/>
      <c r="AE23" s="613" t="s">
        <v>218</v>
      </c>
      <c r="AF23" s="586"/>
      <c r="AG23" s="591" t="s">
        <v>218</v>
      </c>
      <c r="AH23" s="586"/>
      <c r="AI23" s="591" t="s">
        <v>218</v>
      </c>
    </row>
    <row r="24" spans="3:40" s="358" customFormat="1" ht="12.6" customHeight="1">
      <c r="C24" s="367" t="s">
        <v>822</v>
      </c>
      <c r="D24" s="387"/>
      <c r="E24" s="387"/>
      <c r="F24" s="408"/>
      <c r="G24" s="421" t="s">
        <v>609</v>
      </c>
      <c r="H24" s="438"/>
      <c r="I24" s="438"/>
      <c r="J24" s="456"/>
      <c r="K24" s="465"/>
      <c r="L24" s="477" t="s">
        <v>218</v>
      </c>
      <c r="M24" s="493" t="s">
        <v>819</v>
      </c>
      <c r="N24" s="510"/>
      <c r="O24" s="510"/>
      <c r="P24" s="529" t="s">
        <v>818</v>
      </c>
      <c r="Q24" s="535"/>
      <c r="R24" s="535"/>
      <c r="S24" s="535"/>
      <c r="T24" s="550"/>
      <c r="U24" s="556"/>
      <c r="V24" s="563" t="s">
        <v>218</v>
      </c>
      <c r="W24" s="374"/>
      <c r="Y24" s="573"/>
      <c r="Z24" s="587"/>
      <c r="AA24" s="592"/>
      <c r="AB24" s="596"/>
      <c r="AC24" s="606" t="s">
        <v>352</v>
      </c>
      <c r="AD24" s="600"/>
      <c r="AE24" s="614" t="s">
        <v>218</v>
      </c>
      <c r="AF24" s="587"/>
      <c r="AG24" s="592"/>
      <c r="AH24" s="587"/>
      <c r="AI24" s="592"/>
      <c r="AJ24" s="619"/>
    </row>
    <row r="25" spans="3:40" s="358" customFormat="1" ht="12.6" customHeight="1">
      <c r="C25" s="368"/>
      <c r="D25" s="388"/>
      <c r="E25" s="388"/>
      <c r="F25" s="409"/>
      <c r="G25" s="422"/>
      <c r="H25" s="439"/>
      <c r="I25" s="439"/>
      <c r="J25" s="457"/>
      <c r="K25" s="466"/>
      <c r="L25" s="473"/>
      <c r="M25" s="494"/>
      <c r="N25" s="511"/>
      <c r="O25" s="511"/>
      <c r="P25" s="530"/>
      <c r="Q25" s="536"/>
      <c r="R25" s="536"/>
      <c r="S25" s="536"/>
      <c r="T25" s="227"/>
      <c r="U25" s="227"/>
      <c r="V25" s="564"/>
      <c r="W25" s="374"/>
      <c r="Y25" s="572"/>
      <c r="Z25" s="586"/>
      <c r="AA25" s="591" t="s">
        <v>349</v>
      </c>
      <c r="AB25" s="595"/>
      <c r="AC25" s="605" t="s">
        <v>352</v>
      </c>
      <c r="AD25" s="599"/>
      <c r="AE25" s="613" t="s">
        <v>218</v>
      </c>
      <c r="AF25" s="586"/>
      <c r="AG25" s="591" t="s">
        <v>218</v>
      </c>
      <c r="AH25" s="586"/>
      <c r="AI25" s="591" t="s">
        <v>218</v>
      </c>
    </row>
    <row r="26" spans="3:40" s="358" customFormat="1" ht="12.6" customHeight="1">
      <c r="C26" s="368"/>
      <c r="D26" s="388"/>
      <c r="E26" s="388"/>
      <c r="F26" s="409"/>
      <c r="G26" s="423" t="s">
        <v>1069</v>
      </c>
      <c r="H26" s="440"/>
      <c r="I26" s="440"/>
      <c r="J26" s="458"/>
      <c r="K26" s="467"/>
      <c r="L26" s="472" t="s">
        <v>218</v>
      </c>
      <c r="M26" s="494"/>
      <c r="N26" s="511"/>
      <c r="O26" s="511"/>
      <c r="P26" s="531" t="s">
        <v>187</v>
      </c>
      <c r="Q26" s="537"/>
      <c r="R26" s="537"/>
      <c r="S26" s="537"/>
      <c r="T26" s="544"/>
      <c r="U26" s="557"/>
      <c r="V26" s="404" t="s">
        <v>218</v>
      </c>
      <c r="W26" s="374"/>
      <c r="Y26" s="573"/>
      <c r="Z26" s="587"/>
      <c r="AA26" s="592"/>
      <c r="AB26" s="596"/>
      <c r="AC26" s="606" t="s">
        <v>352</v>
      </c>
      <c r="AD26" s="600"/>
      <c r="AE26" s="614" t="s">
        <v>218</v>
      </c>
      <c r="AF26" s="587"/>
      <c r="AG26" s="592"/>
      <c r="AH26" s="587"/>
      <c r="AI26" s="592"/>
    </row>
    <row r="27" spans="3:40" s="358" customFormat="1" ht="12.6" customHeight="1">
      <c r="C27" s="369"/>
      <c r="D27" s="389"/>
      <c r="E27" s="389"/>
      <c r="F27" s="410"/>
      <c r="G27" s="424"/>
      <c r="H27" s="441"/>
      <c r="I27" s="441"/>
      <c r="J27" s="459"/>
      <c r="K27" s="466"/>
      <c r="L27" s="473"/>
      <c r="M27" s="495"/>
      <c r="N27" s="512"/>
      <c r="O27" s="512"/>
      <c r="P27" s="532"/>
      <c r="Q27" s="538"/>
      <c r="R27" s="538"/>
      <c r="S27" s="538"/>
      <c r="T27" s="227"/>
      <c r="U27" s="227"/>
      <c r="V27" s="564"/>
      <c r="W27" s="374"/>
      <c r="Y27" s="572"/>
      <c r="Z27" s="586"/>
      <c r="AA27" s="591" t="s">
        <v>349</v>
      </c>
      <c r="AB27" s="597"/>
      <c r="AC27" s="607" t="s">
        <v>352</v>
      </c>
      <c r="AD27" s="610"/>
      <c r="AE27" s="615" t="s">
        <v>218</v>
      </c>
      <c r="AF27" s="586"/>
      <c r="AG27" s="591" t="s">
        <v>218</v>
      </c>
      <c r="AH27" s="586"/>
      <c r="AI27" s="591" t="s">
        <v>218</v>
      </c>
    </row>
    <row r="28" spans="3:40" s="358" customFormat="1" ht="12.6" customHeight="1">
      <c r="C28" s="370" t="s">
        <v>821</v>
      </c>
      <c r="D28" s="390"/>
      <c r="E28" s="390"/>
      <c r="F28" s="390"/>
      <c r="G28" s="390"/>
      <c r="H28" s="390"/>
      <c r="I28" s="390"/>
      <c r="J28" s="390"/>
      <c r="K28" s="468">
        <f>K22+K24+K26</f>
        <v>0</v>
      </c>
      <c r="L28" s="470" t="s">
        <v>218</v>
      </c>
      <c r="M28" s="496" t="s">
        <v>800</v>
      </c>
      <c r="N28" s="513"/>
      <c r="O28" s="513"/>
      <c r="P28" s="513"/>
      <c r="Q28" s="513"/>
      <c r="R28" s="513"/>
      <c r="S28" s="513"/>
      <c r="T28" s="551">
        <f>T22+T24+T26</f>
        <v>0</v>
      </c>
      <c r="U28" s="551"/>
      <c r="V28" s="404" t="s">
        <v>218</v>
      </c>
      <c r="W28" s="374"/>
      <c r="Y28" s="573"/>
      <c r="Z28" s="587"/>
      <c r="AA28" s="592"/>
      <c r="AB28" s="598"/>
      <c r="AC28" s="608" t="s">
        <v>352</v>
      </c>
      <c r="AD28" s="611"/>
      <c r="AE28" s="616" t="s">
        <v>218</v>
      </c>
      <c r="AF28" s="587"/>
      <c r="AG28" s="592"/>
      <c r="AH28" s="587"/>
      <c r="AI28" s="592"/>
    </row>
    <row r="29" spans="3:40" s="358" customFormat="1" ht="12.6" customHeight="1">
      <c r="C29" s="371"/>
      <c r="D29" s="391"/>
      <c r="E29" s="391"/>
      <c r="F29" s="391"/>
      <c r="G29" s="391"/>
      <c r="H29" s="391"/>
      <c r="I29" s="391"/>
      <c r="J29" s="391"/>
      <c r="K29" s="469"/>
      <c r="L29" s="471"/>
      <c r="M29" s="497"/>
      <c r="N29" s="514"/>
      <c r="O29" s="514"/>
      <c r="P29" s="514"/>
      <c r="Q29" s="514"/>
      <c r="R29" s="514"/>
      <c r="S29" s="514"/>
      <c r="T29" s="552"/>
      <c r="U29" s="552"/>
      <c r="V29" s="564"/>
      <c r="W29" s="374"/>
      <c r="Y29" s="572"/>
      <c r="Z29" s="586"/>
      <c r="AA29" s="591" t="s">
        <v>349</v>
      </c>
      <c r="AB29" s="599"/>
      <c r="AC29" s="605" t="s">
        <v>352</v>
      </c>
      <c r="AD29" s="599"/>
      <c r="AE29" s="613" t="s">
        <v>218</v>
      </c>
      <c r="AF29" s="586"/>
      <c r="AG29" s="591" t="s">
        <v>218</v>
      </c>
      <c r="AH29" s="586"/>
      <c r="AI29" s="591" t="s">
        <v>218</v>
      </c>
    </row>
    <row r="30" spans="3:40" s="359" customFormat="1" ht="12.6" customHeight="1">
      <c r="C30" s="372" t="s">
        <v>826</v>
      </c>
      <c r="D30" s="392"/>
      <c r="E30" s="392"/>
      <c r="F30" s="392"/>
      <c r="G30" s="392"/>
      <c r="H30" s="392"/>
      <c r="I30" s="392"/>
      <c r="J30" s="392"/>
      <c r="K30" s="392"/>
      <c r="L30" s="392"/>
      <c r="M30" s="392"/>
      <c r="N30" s="392"/>
      <c r="O30" s="392"/>
      <c r="P30" s="392"/>
      <c r="Q30" s="392"/>
      <c r="R30" s="392"/>
      <c r="S30" s="392"/>
      <c r="T30" s="392"/>
      <c r="U30" s="392"/>
      <c r="V30" s="392"/>
      <c r="W30" s="565"/>
      <c r="X30" s="358"/>
      <c r="Y30" s="573"/>
      <c r="Z30" s="587"/>
      <c r="AA30" s="592"/>
      <c r="AB30" s="600"/>
      <c r="AC30" s="606" t="s">
        <v>352</v>
      </c>
      <c r="AD30" s="600"/>
      <c r="AE30" s="614" t="s">
        <v>218</v>
      </c>
      <c r="AF30" s="587"/>
      <c r="AG30" s="592"/>
      <c r="AH30" s="587"/>
      <c r="AI30" s="592"/>
    </row>
    <row r="31" spans="3:40" s="359" customFormat="1" ht="12.6" customHeight="1">
      <c r="C31" s="373" t="s">
        <v>832</v>
      </c>
      <c r="D31" s="393"/>
      <c r="E31" s="393"/>
      <c r="F31" s="411"/>
      <c r="G31" s="393"/>
      <c r="H31" s="393"/>
      <c r="I31" s="393"/>
      <c r="J31" s="393"/>
      <c r="K31" s="393"/>
      <c r="L31" s="393"/>
      <c r="M31" s="393"/>
      <c r="N31" s="393"/>
      <c r="O31" s="393"/>
      <c r="P31" s="393"/>
      <c r="Q31" s="393"/>
      <c r="R31" s="393"/>
      <c r="S31" s="393"/>
      <c r="T31" s="393"/>
      <c r="U31" s="393"/>
      <c r="V31" s="393"/>
      <c r="W31" s="565"/>
      <c r="X31" s="358"/>
      <c r="Y31" s="572"/>
      <c r="Z31" s="588"/>
      <c r="AA31" s="591" t="s">
        <v>349</v>
      </c>
      <c r="AB31" s="599"/>
      <c r="AC31" s="605" t="s">
        <v>352</v>
      </c>
      <c r="AD31" s="599"/>
      <c r="AE31" s="613" t="s">
        <v>218</v>
      </c>
      <c r="AF31" s="586"/>
      <c r="AG31" s="591" t="s">
        <v>218</v>
      </c>
      <c r="AH31" s="586"/>
      <c r="AI31" s="591" t="s">
        <v>218</v>
      </c>
    </row>
    <row r="32" spans="3:40" s="358" customFormat="1" ht="12.6" customHeight="1">
      <c r="C32" s="373" t="s">
        <v>34</v>
      </c>
      <c r="D32" s="393"/>
      <c r="E32" s="393"/>
      <c r="F32" s="411"/>
      <c r="G32" s="393"/>
      <c r="H32" s="393"/>
      <c r="I32" s="393"/>
      <c r="J32" s="393"/>
      <c r="K32" s="393"/>
      <c r="L32" s="393"/>
      <c r="M32" s="393"/>
      <c r="N32" s="393"/>
      <c r="O32" s="393"/>
      <c r="P32" s="393"/>
      <c r="Q32" s="393"/>
      <c r="R32" s="393"/>
      <c r="S32" s="393"/>
      <c r="T32" s="393"/>
      <c r="U32" s="393"/>
      <c r="V32" s="393"/>
      <c r="W32" s="374"/>
      <c r="Y32" s="573"/>
      <c r="Z32" s="587"/>
      <c r="AA32" s="592"/>
      <c r="AB32" s="601"/>
      <c r="AC32" s="609" t="s">
        <v>352</v>
      </c>
      <c r="AD32" s="587"/>
      <c r="AE32" s="592" t="s">
        <v>218</v>
      </c>
      <c r="AF32" s="587"/>
      <c r="AG32" s="592"/>
      <c r="AH32" s="587"/>
      <c r="AI32" s="592"/>
    </row>
    <row r="33" spans="3:35" s="358" customFormat="1" ht="12.6" customHeight="1">
      <c r="C33" s="373"/>
      <c r="W33" s="374"/>
      <c r="X33" s="374"/>
      <c r="Y33" s="572"/>
      <c r="Z33" s="588"/>
      <c r="AA33" s="591" t="s">
        <v>349</v>
      </c>
      <c r="AB33" s="599"/>
      <c r="AC33" s="605" t="s">
        <v>352</v>
      </c>
      <c r="AD33" s="599"/>
      <c r="AE33" s="613" t="s">
        <v>218</v>
      </c>
      <c r="AF33" s="586"/>
      <c r="AG33" s="591" t="s">
        <v>218</v>
      </c>
      <c r="AH33" s="586"/>
      <c r="AI33" s="591" t="s">
        <v>218</v>
      </c>
    </row>
    <row r="34" spans="3:35" s="358" customFormat="1" ht="12.6" customHeight="1">
      <c r="C34" s="374" t="s">
        <v>1016</v>
      </c>
      <c r="D34" s="374"/>
      <c r="E34" s="381"/>
      <c r="F34" s="381"/>
      <c r="G34" s="381"/>
      <c r="H34" s="381"/>
      <c r="I34" s="381"/>
      <c r="J34" s="381"/>
      <c r="K34" s="381"/>
      <c r="L34" s="381"/>
      <c r="M34" s="381"/>
      <c r="N34" s="381"/>
      <c r="O34" s="381"/>
      <c r="P34" s="381"/>
      <c r="Q34" s="381"/>
      <c r="R34" s="381"/>
      <c r="W34" s="395"/>
      <c r="X34" s="567"/>
      <c r="Y34" s="573"/>
      <c r="Z34" s="587"/>
      <c r="AA34" s="592"/>
      <c r="AB34" s="601"/>
      <c r="AC34" s="609" t="s">
        <v>352</v>
      </c>
      <c r="AD34" s="587"/>
      <c r="AE34" s="592" t="s">
        <v>218</v>
      </c>
      <c r="AF34" s="587"/>
      <c r="AG34" s="592"/>
      <c r="AH34" s="587"/>
      <c r="AI34" s="592"/>
    </row>
    <row r="35" spans="3:35" s="358" customFormat="1" ht="7.5" customHeight="1">
      <c r="C35" s="375"/>
      <c r="D35" s="394"/>
      <c r="E35" s="394"/>
      <c r="F35" s="394"/>
      <c r="G35" s="425"/>
      <c r="H35" s="124" t="s">
        <v>227</v>
      </c>
      <c r="I35" s="134"/>
      <c r="J35" s="134"/>
      <c r="K35" s="134"/>
      <c r="L35" s="134"/>
      <c r="M35" s="124" t="s">
        <v>199</v>
      </c>
      <c r="N35" s="134"/>
      <c r="O35" s="134"/>
      <c r="P35" s="134"/>
      <c r="Q35" s="134"/>
      <c r="R35" s="404"/>
      <c r="W35" s="395"/>
      <c r="X35" s="567"/>
      <c r="Y35" s="574" t="s">
        <v>833</v>
      </c>
    </row>
    <row r="36" spans="3:35" s="358" customFormat="1" ht="9" customHeight="1">
      <c r="C36" s="376"/>
      <c r="D36" s="395"/>
      <c r="E36" s="395"/>
      <c r="F36" s="395"/>
      <c r="G36" s="426"/>
      <c r="H36" s="442"/>
      <c r="I36" s="449"/>
      <c r="J36" s="449"/>
      <c r="K36" s="449"/>
      <c r="L36" s="449"/>
      <c r="M36" s="442"/>
      <c r="N36" s="449"/>
      <c r="O36" s="449"/>
      <c r="P36" s="449"/>
      <c r="Q36" s="449"/>
      <c r="R36" s="540"/>
      <c r="W36" s="395"/>
      <c r="X36" s="567"/>
      <c r="Y36" s="117"/>
    </row>
    <row r="37" spans="3:35" s="358" customFormat="1" ht="6" customHeight="1">
      <c r="C37" s="376"/>
      <c r="D37" s="395"/>
      <c r="E37" s="395"/>
      <c r="F37" s="395"/>
      <c r="G37" s="426"/>
      <c r="H37" s="125"/>
      <c r="I37" s="450"/>
      <c r="J37" s="450"/>
      <c r="K37" s="450"/>
      <c r="L37" s="450"/>
      <c r="M37" s="125"/>
      <c r="N37" s="450"/>
      <c r="O37" s="450"/>
      <c r="P37" s="450"/>
      <c r="Q37" s="450"/>
      <c r="R37" s="405"/>
      <c r="W37" s="374"/>
      <c r="X37" s="374"/>
      <c r="Y37" s="575" t="s">
        <v>904</v>
      </c>
      <c r="Z37" s="117"/>
      <c r="AA37" s="117"/>
      <c r="AB37" s="117"/>
      <c r="AC37" s="117"/>
      <c r="AD37" s="117"/>
      <c r="AE37" s="117"/>
      <c r="AF37" s="117"/>
      <c r="AG37" s="117"/>
      <c r="AH37" s="117"/>
      <c r="AI37" s="117"/>
    </row>
    <row r="38" spans="3:35" s="358" customFormat="1" ht="8.1" customHeight="1">
      <c r="C38" s="377" t="s">
        <v>229</v>
      </c>
      <c r="D38" s="396"/>
      <c r="E38" s="396"/>
      <c r="F38" s="396"/>
      <c r="G38" s="427"/>
      <c r="H38" s="443" t="s">
        <v>160</v>
      </c>
      <c r="I38" s="451"/>
      <c r="J38" s="451"/>
      <c r="K38" s="451"/>
      <c r="L38" s="167" t="s">
        <v>344</v>
      </c>
      <c r="M38" s="443" t="s">
        <v>160</v>
      </c>
      <c r="N38" s="451"/>
      <c r="O38" s="451"/>
      <c r="P38" s="451"/>
      <c r="Q38" s="451"/>
      <c r="R38" s="304" t="s">
        <v>344</v>
      </c>
      <c r="W38" s="374"/>
      <c r="X38" s="374"/>
      <c r="Y38" s="117"/>
      <c r="Z38" s="117"/>
      <c r="AA38" s="117"/>
      <c r="AB38" s="117"/>
      <c r="AC38" s="117"/>
      <c r="AD38" s="117"/>
      <c r="AE38" s="117"/>
      <c r="AF38" s="117"/>
      <c r="AG38" s="117"/>
      <c r="AH38" s="117"/>
      <c r="AI38" s="117"/>
    </row>
    <row r="39" spans="3:35" s="358" customFormat="1" ht="8.1" customHeight="1">
      <c r="C39" s="378"/>
      <c r="D39" s="397"/>
      <c r="E39" s="397"/>
      <c r="F39" s="397"/>
      <c r="G39" s="428"/>
      <c r="H39" s="444"/>
      <c r="I39" s="412"/>
      <c r="J39" s="412"/>
      <c r="K39" s="412"/>
      <c r="L39" s="285"/>
      <c r="M39" s="444"/>
      <c r="N39" s="412"/>
      <c r="O39" s="412"/>
      <c r="P39" s="412"/>
      <c r="Q39" s="412"/>
      <c r="R39" s="541"/>
      <c r="W39" s="374"/>
      <c r="X39" s="374"/>
      <c r="Y39" s="576" t="s">
        <v>246</v>
      </c>
      <c r="Z39" s="117"/>
      <c r="AA39" s="117"/>
      <c r="AB39" s="117"/>
      <c r="AC39" s="117"/>
      <c r="AD39" s="117"/>
      <c r="AE39" s="117"/>
      <c r="AF39" s="117"/>
      <c r="AG39" s="117"/>
      <c r="AH39" s="117"/>
      <c r="AI39" s="117"/>
    </row>
    <row r="40" spans="3:35" s="358" customFormat="1" ht="8.1" customHeight="1">
      <c r="C40" s="379"/>
      <c r="D40" s="398"/>
      <c r="E40" s="398"/>
      <c r="F40" s="398"/>
      <c r="G40" s="429"/>
      <c r="H40" s="445"/>
      <c r="I40" s="452"/>
      <c r="J40" s="452"/>
      <c r="K40" s="452"/>
      <c r="L40" s="478"/>
      <c r="M40" s="445"/>
      <c r="N40" s="452"/>
      <c r="O40" s="452"/>
      <c r="P40" s="452"/>
      <c r="Q40" s="452"/>
      <c r="R40" s="153"/>
      <c r="W40" s="374"/>
      <c r="X40" s="374"/>
      <c r="Y40" s="117"/>
      <c r="Z40" s="117"/>
      <c r="AA40" s="117"/>
      <c r="AB40" s="117"/>
      <c r="AC40" s="117"/>
      <c r="AD40" s="117"/>
      <c r="AE40" s="117"/>
      <c r="AF40" s="117"/>
      <c r="AG40" s="117"/>
      <c r="AH40" s="117"/>
      <c r="AI40" s="117"/>
    </row>
    <row r="41" spans="3:35" s="358" customFormat="1" ht="8.1" customHeight="1">
      <c r="D41" s="374"/>
      <c r="E41" s="402"/>
      <c r="F41" s="402"/>
      <c r="G41" s="402"/>
      <c r="H41" s="446"/>
      <c r="I41" s="446"/>
      <c r="J41" s="449"/>
      <c r="K41" s="446"/>
      <c r="L41" s="446"/>
      <c r="M41" s="449"/>
      <c r="N41" s="381"/>
      <c r="O41" s="381"/>
      <c r="P41" s="381"/>
      <c r="Q41" s="381"/>
      <c r="R41" s="381"/>
      <c r="W41" s="381"/>
      <c r="X41" s="381"/>
      <c r="Y41" s="568" t="s">
        <v>798</v>
      </c>
      <c r="Z41" s="577"/>
      <c r="AA41" s="577"/>
      <c r="AB41" s="577"/>
      <c r="AC41" s="577"/>
      <c r="AD41" s="577"/>
      <c r="AE41" s="577"/>
      <c r="AF41" s="577"/>
      <c r="AG41" s="577"/>
      <c r="AH41" s="577"/>
      <c r="AI41" s="577"/>
    </row>
    <row r="42" spans="3:35" s="358" customFormat="1" ht="8.1" customHeight="1">
      <c r="C42" s="380"/>
      <c r="W42" s="381"/>
      <c r="X42" s="381"/>
      <c r="Y42" s="577"/>
      <c r="Z42" s="577"/>
      <c r="AA42" s="577"/>
      <c r="AB42" s="577"/>
      <c r="AC42" s="577"/>
      <c r="AD42" s="577"/>
      <c r="AE42" s="577"/>
      <c r="AF42" s="577"/>
      <c r="AG42" s="577"/>
      <c r="AH42" s="577"/>
      <c r="AI42" s="577"/>
    </row>
    <row r="43" spans="3:35" s="358" customFormat="1" ht="8.1" customHeight="1">
      <c r="C43" s="381"/>
      <c r="D43" s="381"/>
      <c r="E43" s="381"/>
      <c r="F43" s="381"/>
      <c r="G43" s="381"/>
      <c r="I43" s="381"/>
      <c r="J43" s="381"/>
      <c r="K43" s="381"/>
      <c r="L43" s="381"/>
      <c r="M43" s="381"/>
      <c r="N43" s="381"/>
      <c r="O43" s="381"/>
      <c r="P43" s="381"/>
      <c r="Q43" s="381"/>
      <c r="R43" s="381"/>
      <c r="W43" s="381"/>
      <c r="X43" s="381"/>
      <c r="Y43" s="578"/>
      <c r="Z43" s="117"/>
      <c r="AA43" s="117"/>
      <c r="AB43" s="117"/>
      <c r="AC43" s="117"/>
      <c r="AD43" s="117"/>
      <c r="AE43" s="117"/>
      <c r="AF43" s="117"/>
      <c r="AG43" s="117"/>
      <c r="AH43" s="117"/>
      <c r="AI43" s="117"/>
    </row>
    <row r="44" spans="3:35" s="358" customFormat="1" ht="8.1" customHeight="1">
      <c r="W44" s="381"/>
      <c r="X44" s="381"/>
      <c r="Y44" s="117"/>
      <c r="Z44" s="117"/>
      <c r="AA44" s="117"/>
      <c r="AB44" s="117"/>
      <c r="AC44" s="117"/>
      <c r="AD44" s="117"/>
      <c r="AE44" s="117"/>
      <c r="AF44" s="117"/>
      <c r="AG44" s="117"/>
      <c r="AH44" s="117"/>
      <c r="AI44" s="117"/>
    </row>
    <row r="45" spans="3:35" s="358" customFormat="1" ht="12.95" customHeight="1">
      <c r="W45" s="381"/>
      <c r="X45" s="381"/>
      <c r="Y45" s="579"/>
      <c r="Z45" s="580"/>
      <c r="AA45" s="580"/>
      <c r="AB45" s="580"/>
      <c r="AC45" s="580"/>
      <c r="AD45" s="580"/>
      <c r="AE45" s="580"/>
      <c r="AF45" s="580"/>
      <c r="AG45" s="580"/>
      <c r="AH45" s="580"/>
      <c r="AI45" s="580"/>
    </row>
    <row r="46" spans="3:35" s="358" customFormat="1" ht="12.95" customHeight="1">
      <c r="W46" s="381"/>
      <c r="X46" s="381"/>
      <c r="Y46" s="579"/>
      <c r="Z46" s="580"/>
      <c r="AA46" s="580"/>
      <c r="AB46" s="580"/>
      <c r="AC46" s="580"/>
      <c r="AD46" s="580"/>
      <c r="AE46" s="580"/>
      <c r="AF46" s="580"/>
      <c r="AG46" s="580"/>
      <c r="AH46" s="580"/>
      <c r="AI46" s="580"/>
    </row>
    <row r="47" spans="3:35" s="358" customFormat="1" ht="12.95" customHeight="1">
      <c r="W47" s="381"/>
      <c r="X47" s="381"/>
      <c r="Y47" s="580"/>
      <c r="Z47" s="580"/>
      <c r="AA47" s="580"/>
      <c r="AB47" s="580"/>
      <c r="AC47" s="580"/>
      <c r="AD47" s="580"/>
      <c r="AE47" s="580"/>
      <c r="AF47" s="580"/>
      <c r="AG47" s="580"/>
      <c r="AH47" s="580"/>
      <c r="AI47" s="580"/>
    </row>
    <row r="48" spans="3:35" s="358" customFormat="1" ht="12" customHeight="1">
      <c r="S48" s="381"/>
      <c r="T48" s="381"/>
      <c r="U48" s="381"/>
      <c r="V48" s="381"/>
      <c r="W48" s="381"/>
      <c r="X48" s="381"/>
      <c r="Y48" s="581"/>
      <c r="Z48" s="581"/>
      <c r="AA48" s="581"/>
      <c r="AB48" s="581"/>
      <c r="AC48" s="581"/>
      <c r="AD48" s="581"/>
      <c r="AE48" s="581"/>
      <c r="AF48" s="581"/>
      <c r="AG48" s="581"/>
      <c r="AH48" s="581"/>
      <c r="AI48" s="581"/>
    </row>
    <row r="49" spans="19:35" s="358" customFormat="1" ht="12" customHeight="1">
      <c r="S49" s="381"/>
      <c r="T49" s="381"/>
      <c r="U49" s="381"/>
      <c r="V49" s="381"/>
      <c r="W49" s="381"/>
      <c r="X49" s="381"/>
      <c r="Y49" s="582"/>
      <c r="Z49" s="582"/>
      <c r="AA49" s="582"/>
      <c r="AB49" s="582"/>
      <c r="AC49" s="582"/>
      <c r="AD49" s="582"/>
      <c r="AE49" s="582"/>
      <c r="AF49" s="582"/>
      <c r="AG49" s="582"/>
      <c r="AH49" s="582"/>
      <c r="AI49" s="582"/>
    </row>
    <row r="50" spans="19:35" s="358" customFormat="1" ht="13.5" customHeight="1">
      <c r="S50" s="381"/>
      <c r="T50" s="381"/>
      <c r="U50" s="381"/>
      <c r="V50" s="381"/>
      <c r="W50" s="381"/>
      <c r="X50" s="381"/>
      <c r="Y50" s="381"/>
      <c r="Z50" s="381"/>
      <c r="AA50" s="381"/>
      <c r="AB50" s="381"/>
      <c r="AC50" s="381"/>
      <c r="AD50" s="381"/>
    </row>
    <row r="51" spans="19:35" s="358" customFormat="1" ht="6" customHeight="1">
      <c r="S51" s="381"/>
      <c r="T51" s="381"/>
      <c r="U51" s="381"/>
      <c r="V51" s="381"/>
      <c r="W51" s="374"/>
      <c r="X51" s="374"/>
      <c r="Y51" s="374"/>
      <c r="Z51" s="374"/>
      <c r="AA51" s="374"/>
      <c r="AB51" s="374"/>
      <c r="AC51" s="374"/>
      <c r="AD51" s="374"/>
    </row>
    <row r="52" spans="19:35" s="358" customFormat="1" ht="13.5" customHeight="1">
      <c r="W52" s="381"/>
      <c r="X52" s="374"/>
      <c r="Y52" s="567"/>
      <c r="Z52" s="567"/>
      <c r="AA52" s="567"/>
      <c r="AB52" s="567"/>
      <c r="AC52" s="567"/>
      <c r="AD52" s="567"/>
      <c r="AE52" s="567"/>
      <c r="AF52" s="567"/>
      <c r="AG52" s="567"/>
      <c r="AH52" s="567"/>
      <c r="AI52" s="567"/>
    </row>
    <row r="53" spans="19:35" s="358" customFormat="1" ht="13.5" customHeight="1">
      <c r="T53" s="381"/>
      <c r="U53" s="381"/>
      <c r="V53" s="381"/>
      <c r="W53" s="395"/>
      <c r="Y53" s="567"/>
      <c r="Z53" s="567"/>
      <c r="AA53" s="567"/>
      <c r="AB53" s="567"/>
      <c r="AC53" s="567"/>
      <c r="AD53" s="567"/>
      <c r="AE53" s="567"/>
      <c r="AF53" s="567"/>
      <c r="AG53" s="567"/>
      <c r="AH53" s="567"/>
      <c r="AI53" s="567"/>
    </row>
    <row r="54" spans="19:35" s="358" customFormat="1" ht="13.5" customHeight="1">
      <c r="T54" s="381"/>
      <c r="U54" s="381"/>
      <c r="V54" s="381"/>
      <c r="W54" s="395"/>
    </row>
    <row r="55" spans="19:35" s="358" customFormat="1" ht="28.5" customHeight="1">
      <c r="T55" s="381"/>
      <c r="U55" s="381"/>
      <c r="V55" s="381"/>
      <c r="W55" s="395"/>
    </row>
    <row r="56" spans="19:35" s="358" customFormat="1" ht="12.95" customHeight="1">
      <c r="T56" s="381"/>
      <c r="U56" s="381"/>
      <c r="V56" s="381"/>
      <c r="W56" s="381"/>
    </row>
    <row r="57" spans="19:35" s="358" customFormat="1" ht="12.95" customHeight="1">
      <c r="T57" s="381"/>
      <c r="U57" s="381"/>
      <c r="V57" s="381"/>
      <c r="W57" s="381"/>
    </row>
    <row r="58" spans="19:35" s="358" customFormat="1" ht="12.95" customHeight="1">
      <c r="T58" s="381"/>
      <c r="U58" s="381"/>
      <c r="V58" s="381"/>
      <c r="W58" s="381"/>
    </row>
    <row r="59" spans="19:35" s="358" customFormat="1" ht="12.95" customHeight="1">
      <c r="T59" s="381"/>
      <c r="U59" s="381"/>
      <c r="V59" s="381"/>
      <c r="W59" s="381"/>
    </row>
    <row r="60" spans="19:35" s="358" customFormat="1" ht="12.95" customHeight="1">
      <c r="T60" s="381"/>
      <c r="U60" s="381"/>
      <c r="V60" s="381"/>
      <c r="W60" s="381"/>
    </row>
    <row r="61" spans="19:35" s="358" customFormat="1" ht="12.95" customHeight="1">
      <c r="T61" s="381"/>
      <c r="U61" s="381"/>
      <c r="V61" s="381"/>
      <c r="W61" s="381"/>
    </row>
    <row r="62" spans="19:35" s="358" customFormat="1" ht="12.95" customHeight="1">
      <c r="T62" s="381"/>
      <c r="U62" s="381"/>
      <c r="V62" s="381"/>
      <c r="W62" s="381"/>
    </row>
    <row r="63" spans="19:35" s="358" customFormat="1" ht="12.95" customHeight="1">
      <c r="T63" s="381"/>
      <c r="U63" s="381"/>
      <c r="V63" s="381"/>
      <c r="W63" s="381"/>
    </row>
    <row r="64" spans="19:35" s="358" customFormat="1" ht="12.95" customHeight="1">
      <c r="T64" s="381"/>
      <c r="U64" s="381"/>
      <c r="V64" s="381"/>
      <c r="W64" s="381"/>
    </row>
    <row r="65" spans="3:23" s="358" customFormat="1" ht="12.95" customHeight="1">
      <c r="T65" s="381"/>
      <c r="U65" s="381"/>
      <c r="V65" s="381"/>
      <c r="W65" s="381"/>
    </row>
    <row r="66" spans="3:23" s="358" customFormat="1" ht="12.95" customHeight="1"/>
    <row r="67" spans="3:23" s="358" customFormat="1" ht="12.95" customHeight="1"/>
    <row r="68" spans="3:23" s="358" customFormat="1" ht="12.95" customHeight="1">
      <c r="C68" s="357"/>
      <c r="D68" s="357"/>
      <c r="E68" s="357"/>
      <c r="F68" s="357"/>
      <c r="G68" s="357"/>
      <c r="H68" s="357"/>
      <c r="I68" s="357"/>
      <c r="J68" s="357"/>
      <c r="K68" s="357"/>
      <c r="L68" s="357"/>
      <c r="M68" s="357"/>
      <c r="N68" s="357"/>
      <c r="O68" s="357"/>
      <c r="P68" s="357"/>
      <c r="Q68" s="357"/>
      <c r="R68" s="357"/>
    </row>
    <row r="69" spans="3:23" s="358" customFormat="1" ht="12.95" customHeight="1">
      <c r="C69" s="357"/>
      <c r="D69" s="357"/>
      <c r="E69" s="357"/>
      <c r="F69" s="357"/>
      <c r="G69" s="357"/>
      <c r="H69" s="357"/>
      <c r="I69" s="357"/>
      <c r="J69" s="357"/>
      <c r="K69" s="357"/>
      <c r="L69" s="357"/>
      <c r="M69" s="357"/>
      <c r="N69" s="357"/>
      <c r="O69" s="357"/>
      <c r="P69" s="357"/>
      <c r="Q69" s="357"/>
      <c r="R69" s="357"/>
    </row>
    <row r="70" spans="3:23" s="358" customFormat="1" ht="12.95" customHeight="1">
      <c r="C70" s="357"/>
      <c r="D70" s="357"/>
      <c r="E70" s="357"/>
      <c r="F70" s="357"/>
      <c r="G70" s="357"/>
      <c r="H70" s="357"/>
      <c r="I70" s="357"/>
      <c r="J70" s="357"/>
      <c r="K70" s="357"/>
      <c r="L70" s="357"/>
      <c r="M70" s="357"/>
      <c r="N70" s="357"/>
      <c r="O70" s="357"/>
      <c r="P70" s="357"/>
      <c r="Q70" s="357"/>
      <c r="R70" s="357"/>
    </row>
    <row r="71" spans="3:23" s="358" customFormat="1" ht="12.95" customHeight="1">
      <c r="C71" s="357"/>
      <c r="D71" s="357"/>
      <c r="E71" s="357"/>
      <c r="F71" s="357"/>
      <c r="G71" s="357"/>
      <c r="H71" s="357"/>
      <c r="I71" s="357"/>
      <c r="J71" s="357"/>
      <c r="K71" s="357"/>
      <c r="L71" s="357"/>
      <c r="M71" s="357"/>
      <c r="N71" s="357"/>
      <c r="O71" s="357"/>
      <c r="P71" s="357"/>
      <c r="Q71" s="357"/>
      <c r="R71" s="357"/>
    </row>
    <row r="72" spans="3:23" s="358" customFormat="1" ht="12.95" customHeight="1">
      <c r="C72" s="357"/>
      <c r="D72" s="357"/>
      <c r="E72" s="357"/>
      <c r="F72" s="357"/>
      <c r="G72" s="357"/>
      <c r="H72" s="357"/>
      <c r="I72" s="357"/>
      <c r="J72" s="357"/>
      <c r="K72" s="357"/>
      <c r="L72" s="357"/>
      <c r="M72" s="357"/>
      <c r="N72" s="357"/>
      <c r="O72" s="357"/>
      <c r="P72" s="357"/>
      <c r="Q72" s="357"/>
      <c r="R72" s="357"/>
    </row>
    <row r="73" spans="3:23" s="358" customFormat="1" ht="12.95" customHeight="1">
      <c r="C73" s="357"/>
      <c r="D73" s="357"/>
      <c r="E73" s="357"/>
      <c r="F73" s="357"/>
      <c r="G73" s="357"/>
      <c r="H73" s="357"/>
      <c r="I73" s="357"/>
      <c r="J73" s="357"/>
      <c r="K73" s="357"/>
      <c r="L73" s="357"/>
      <c r="M73" s="357"/>
      <c r="N73" s="357"/>
      <c r="O73" s="357"/>
      <c r="P73" s="357"/>
      <c r="Q73" s="357"/>
      <c r="R73" s="357"/>
    </row>
    <row r="74" spans="3:23" s="358" customFormat="1" ht="12" customHeight="1">
      <c r="C74" s="357"/>
      <c r="D74" s="357"/>
      <c r="E74" s="357"/>
      <c r="F74" s="357"/>
      <c r="G74" s="357"/>
      <c r="H74" s="357"/>
      <c r="I74" s="357"/>
      <c r="J74" s="357"/>
      <c r="K74" s="357"/>
      <c r="L74" s="357"/>
      <c r="M74" s="357"/>
      <c r="N74" s="357"/>
      <c r="O74" s="357"/>
      <c r="P74" s="357"/>
      <c r="Q74" s="357"/>
      <c r="R74" s="357"/>
    </row>
  </sheetData>
  <customSheetViews>
    <customSheetView guid="{9B4E31BC-71FB-41F0-8B8E-2BBB750341B5}" showPageBreaks="1" zeroValues="0" printArea="1" view="pageBreakPreview" topLeftCell="A13">
      <selection activeCell="U31" sqref="U31"/>
      <pageMargins left="0.70866141732283472" right="0.70866141732283472" top="0.55118110236220474" bottom="0.55118110236220474" header="0.31496062992125984" footer="0.31496062992125984"/>
      <pageSetup paperSize="9" orientation="landscape" r:id="rId1"/>
      <headerFooter>
        <oddFooter xml:space="preserve">&amp;C4
</oddFooter>
        <evenFooter xml:space="preserve">&amp;C4
</evenFooter>
        <firstFooter xml:space="preserve">&amp;C4
</firstFooter>
      </headerFooter>
    </customSheetView>
  </customSheetViews>
  <mergeCells count="198">
    <mergeCell ref="B2:F2"/>
    <mergeCell ref="G2:I2"/>
    <mergeCell ref="J2:O2"/>
    <mergeCell ref="P2:U2"/>
    <mergeCell ref="AJ2:AL2"/>
    <mergeCell ref="B4:E4"/>
    <mergeCell ref="Z4:AB4"/>
    <mergeCell ref="AC4:AE4"/>
    <mergeCell ref="AF4:AH4"/>
    <mergeCell ref="Z6:AB6"/>
    <mergeCell ref="AC6:AE6"/>
    <mergeCell ref="AF6:AH6"/>
    <mergeCell ref="X8:Y8"/>
    <mergeCell ref="C30:V30"/>
    <mergeCell ref="Y48:AI48"/>
    <mergeCell ref="C6:L7"/>
    <mergeCell ref="M6:V7"/>
    <mergeCell ref="C8:F9"/>
    <mergeCell ref="G8:L9"/>
    <mergeCell ref="M8:N9"/>
    <mergeCell ref="O8:V9"/>
    <mergeCell ref="Y9:Y10"/>
    <mergeCell ref="Z9:AA10"/>
    <mergeCell ref="AB9:AC10"/>
    <mergeCell ref="AD9:AE10"/>
    <mergeCell ref="AF9:AG10"/>
    <mergeCell ref="AH9:AI10"/>
    <mergeCell ref="C10:D11"/>
    <mergeCell ref="E10:E11"/>
    <mergeCell ref="F10:F11"/>
    <mergeCell ref="G10:H11"/>
    <mergeCell ref="K10:K11"/>
    <mergeCell ref="L10:L11"/>
    <mergeCell ref="M10:N12"/>
    <mergeCell ref="O10:S12"/>
    <mergeCell ref="T10:U12"/>
    <mergeCell ref="Y11:Y12"/>
    <mergeCell ref="Z11:Z12"/>
    <mergeCell ref="AA11:AA12"/>
    <mergeCell ref="AF11:AF12"/>
    <mergeCell ref="AG11:AG12"/>
    <mergeCell ref="AH11:AH12"/>
    <mergeCell ref="AI11:AI12"/>
    <mergeCell ref="C12:D13"/>
    <mergeCell ref="E12:E13"/>
    <mergeCell ref="F12:F13"/>
    <mergeCell ref="G12:J15"/>
    <mergeCell ref="K12:K15"/>
    <mergeCell ref="L12:L15"/>
    <mergeCell ref="M13:N16"/>
    <mergeCell ref="O13:S14"/>
    <mergeCell ref="T13:U16"/>
    <mergeCell ref="V13:V16"/>
    <mergeCell ref="Y13:Y14"/>
    <mergeCell ref="Z13:Z14"/>
    <mergeCell ref="AA13:AA14"/>
    <mergeCell ref="AF13:AF14"/>
    <mergeCell ref="AG13:AG14"/>
    <mergeCell ref="AH13:AH14"/>
    <mergeCell ref="AI13:AI14"/>
    <mergeCell ref="C14:D15"/>
    <mergeCell ref="E14:E15"/>
    <mergeCell ref="F14:F15"/>
    <mergeCell ref="Q15:R16"/>
    <mergeCell ref="S15:S16"/>
    <mergeCell ref="Y15:Y16"/>
    <mergeCell ref="Z15:Z16"/>
    <mergeCell ref="AA15:AA16"/>
    <mergeCell ref="AF15:AF16"/>
    <mergeCell ref="AG15:AG16"/>
    <mergeCell ref="AH15:AH16"/>
    <mergeCell ref="AI15:AI16"/>
    <mergeCell ref="C16:D17"/>
    <mergeCell ref="E16:E17"/>
    <mergeCell ref="F16:F17"/>
    <mergeCell ref="G16:H17"/>
    <mergeCell ref="K16:K17"/>
    <mergeCell ref="L16:L17"/>
    <mergeCell ref="AK16:AN17"/>
    <mergeCell ref="O17:U19"/>
    <mergeCell ref="Y17:Y18"/>
    <mergeCell ref="Z17:Z18"/>
    <mergeCell ref="AA17:AA18"/>
    <mergeCell ref="AF17:AF18"/>
    <mergeCell ref="AG17:AG18"/>
    <mergeCell ref="AH17:AH18"/>
    <mergeCell ref="AI17:AI18"/>
    <mergeCell ref="C18:D19"/>
    <mergeCell ref="E18:E19"/>
    <mergeCell ref="F18:F19"/>
    <mergeCell ref="G18:H19"/>
    <mergeCell ref="K18:K19"/>
    <mergeCell ref="L18:L19"/>
    <mergeCell ref="Y19:Y20"/>
    <mergeCell ref="Z19:Z20"/>
    <mergeCell ref="AA19:AA20"/>
    <mergeCell ref="AF19:AF20"/>
    <mergeCell ref="AG19:AG20"/>
    <mergeCell ref="AH19:AH20"/>
    <mergeCell ref="AI19:AI20"/>
    <mergeCell ref="C20:F21"/>
    <mergeCell ref="G20:H21"/>
    <mergeCell ref="I20:I21"/>
    <mergeCell ref="J20:J21"/>
    <mergeCell ref="K20:K21"/>
    <mergeCell ref="L20:L21"/>
    <mergeCell ref="Q20:R21"/>
    <mergeCell ref="S20:S21"/>
    <mergeCell ref="Y21:Y22"/>
    <mergeCell ref="Z21:Z22"/>
    <mergeCell ref="AA21:AA22"/>
    <mergeCell ref="AF21:AF22"/>
    <mergeCell ref="AG21:AG22"/>
    <mergeCell ref="AH21:AH22"/>
    <mergeCell ref="AI21:AI22"/>
    <mergeCell ref="C22:J23"/>
    <mergeCell ref="K22:K23"/>
    <mergeCell ref="L22:L23"/>
    <mergeCell ref="M22:S23"/>
    <mergeCell ref="T22:U23"/>
    <mergeCell ref="V22:V23"/>
    <mergeCell ref="Y23:Y24"/>
    <mergeCell ref="Z23:Z24"/>
    <mergeCell ref="AA23:AA24"/>
    <mergeCell ref="AF23:AF24"/>
    <mergeCell ref="AG23:AG24"/>
    <mergeCell ref="AH23:AH24"/>
    <mergeCell ref="AI23:AI24"/>
    <mergeCell ref="C24:F27"/>
    <mergeCell ref="G24:J25"/>
    <mergeCell ref="K24:K25"/>
    <mergeCell ref="L24:L25"/>
    <mergeCell ref="M24:O27"/>
    <mergeCell ref="P24:S25"/>
    <mergeCell ref="T24:U25"/>
    <mergeCell ref="V24:V25"/>
    <mergeCell ref="Y25:Y26"/>
    <mergeCell ref="Z25:Z26"/>
    <mergeCell ref="AA25:AA26"/>
    <mergeCell ref="AF25:AF26"/>
    <mergeCell ref="AG25:AG26"/>
    <mergeCell ref="AH25:AH26"/>
    <mergeCell ref="AI25:AI26"/>
    <mergeCell ref="G26:J27"/>
    <mergeCell ref="K26:K27"/>
    <mergeCell ref="L26:L27"/>
    <mergeCell ref="P26:S27"/>
    <mergeCell ref="T26:U27"/>
    <mergeCell ref="V26:V27"/>
    <mergeCell ref="Y27:Y28"/>
    <mergeCell ref="Z27:Z28"/>
    <mergeCell ref="AA27:AA28"/>
    <mergeCell ref="AF27:AF28"/>
    <mergeCell ref="AG27:AG28"/>
    <mergeCell ref="AH27:AH28"/>
    <mergeCell ref="AI27:AI28"/>
    <mergeCell ref="C28:J29"/>
    <mergeCell ref="K28:K29"/>
    <mergeCell ref="L28:L29"/>
    <mergeCell ref="M28:S29"/>
    <mergeCell ref="T28:U29"/>
    <mergeCell ref="V28:V29"/>
    <mergeCell ref="Y29:Y30"/>
    <mergeCell ref="Z29:Z30"/>
    <mergeCell ref="AA29:AA30"/>
    <mergeCell ref="AF29:AF30"/>
    <mergeCell ref="AG29:AG30"/>
    <mergeCell ref="AH29:AH30"/>
    <mergeCell ref="AI29:AI30"/>
    <mergeCell ref="Y31:Y32"/>
    <mergeCell ref="Z31:Z32"/>
    <mergeCell ref="AA31:AA32"/>
    <mergeCell ref="AF31:AF32"/>
    <mergeCell ref="AG31:AG32"/>
    <mergeCell ref="AH31:AH32"/>
    <mergeCell ref="AI31:AI32"/>
    <mergeCell ref="Y33:Y34"/>
    <mergeCell ref="Z33:Z34"/>
    <mergeCell ref="AA33:AA34"/>
    <mergeCell ref="AF33:AF34"/>
    <mergeCell ref="AG33:AG34"/>
    <mergeCell ref="AH33:AH34"/>
    <mergeCell ref="AI33:AI34"/>
    <mergeCell ref="C35:G37"/>
    <mergeCell ref="H35:L37"/>
    <mergeCell ref="M35:R37"/>
    <mergeCell ref="Y35:Y36"/>
    <mergeCell ref="Y37:AI38"/>
    <mergeCell ref="C38:G40"/>
    <mergeCell ref="H38:K40"/>
    <mergeCell ref="L38:L40"/>
    <mergeCell ref="M38:Q40"/>
    <mergeCell ref="R38:R40"/>
    <mergeCell ref="Y39:AI40"/>
    <mergeCell ref="Y41:AI42"/>
    <mergeCell ref="Y43:AI44"/>
    <mergeCell ref="Y45:AI47"/>
    <mergeCell ref="Y52:AI53"/>
  </mergeCells>
  <phoneticPr fontId="3"/>
  <dataValidations count="1">
    <dataValidation type="list" allowBlank="1" showDropDown="0" showInputMessage="1" showErrorMessage="1" sqref="G2:I2">
      <formula1>"専任　・　兼任,専任,兼任"</formula1>
    </dataValidation>
  </dataValidations>
  <pageMargins left="0.70866141732283472" right="0.70866141732283472" top="0.55118110236220474" bottom="0.19685039370078741" header="0.31496062992125984" footer="0.11811023622047245"/>
  <pageSetup paperSize="9" scale="98" fitToWidth="1" fitToHeight="1" orientation="landscape" usePrinterDefaults="1" r:id="rId2"/>
  <headerFooter>
    <oddFooter xml:space="preserve">&amp;C3
</oddFooter>
  </headerFooter>
  <drawing r:id="rId3"/>
</worksheet>
</file>

<file path=xl/worksheets/sheet7.xml><?xml version="1.0" encoding="utf-8"?>
<worksheet xmlns="http://schemas.openxmlformats.org/spreadsheetml/2006/main" xmlns:r="http://schemas.openxmlformats.org/officeDocument/2006/relationships" xmlns:mc="http://schemas.openxmlformats.org/markup-compatibility/2006">
  <sheetPr codeName="Sheet8">
    <tabColor theme="0"/>
    <pageSetUpPr fitToPage="1"/>
  </sheetPr>
  <dimension ref="A1:R27"/>
  <sheetViews>
    <sheetView view="pageBreakPreview" zoomScale="85" zoomScaleSheetLayoutView="85" workbookViewId="0">
      <selection activeCell="B7" sqref="B7"/>
    </sheetView>
  </sheetViews>
  <sheetFormatPr defaultRowHeight="13.5"/>
  <cols>
    <col min="1" max="1" width="2.375" style="620" customWidth="1"/>
    <col min="2" max="2" width="9.75" style="620" customWidth="1"/>
    <col min="3" max="3" width="15" style="620" customWidth="1"/>
    <col min="4" max="4" width="5" style="620" customWidth="1"/>
    <col min="5" max="5" width="7.5" style="620" customWidth="1"/>
    <col min="6" max="6" width="9.625" style="620" customWidth="1"/>
    <col min="7" max="7" width="7.5" style="620" customWidth="1"/>
    <col min="8" max="8" width="5" style="620" customWidth="1"/>
    <col min="9" max="10" width="7.25" style="620" customWidth="1"/>
    <col min="11" max="11" width="7.75" style="620" customWidth="1"/>
    <col min="12" max="14" width="7.875" style="620" customWidth="1"/>
    <col min="15" max="16" width="9" style="620" customWidth="1"/>
    <col min="17" max="17" width="7.75" style="620" customWidth="1"/>
    <col min="18" max="18" width="14.875" style="620" customWidth="1"/>
    <col min="19" max="16384" width="9" style="620" customWidth="1"/>
  </cols>
  <sheetData>
    <row r="1" spans="1:18" ht="17.25" customHeight="1">
      <c r="A1" s="622" t="s">
        <v>542</v>
      </c>
      <c r="B1" s="623"/>
      <c r="C1" s="632"/>
    </row>
    <row r="2" spans="1:18" ht="14.25">
      <c r="O2" s="631"/>
      <c r="P2" s="681"/>
      <c r="Q2" s="681"/>
      <c r="R2" s="681"/>
    </row>
    <row r="3" spans="1:18" ht="13.5" customHeight="1">
      <c r="B3" s="624" t="s">
        <v>275</v>
      </c>
      <c r="C3" s="633" t="s">
        <v>277</v>
      </c>
      <c r="D3" s="633" t="s">
        <v>282</v>
      </c>
      <c r="E3" s="642"/>
      <c r="F3" s="642"/>
      <c r="G3" s="651" t="s">
        <v>569</v>
      </c>
      <c r="H3" s="653" t="s">
        <v>331</v>
      </c>
      <c r="I3" s="656" t="s">
        <v>557</v>
      </c>
      <c r="J3" s="663"/>
      <c r="K3" s="663"/>
      <c r="L3" s="663"/>
      <c r="M3" s="663"/>
      <c r="N3" s="663"/>
      <c r="O3" s="663"/>
      <c r="P3" s="663"/>
      <c r="Q3" s="685" t="s">
        <v>333</v>
      </c>
      <c r="R3" s="689" t="s">
        <v>249</v>
      </c>
    </row>
    <row r="4" spans="1:18" ht="24.75" customHeight="1">
      <c r="B4" s="625"/>
      <c r="C4" s="634"/>
      <c r="D4" s="634"/>
      <c r="E4" s="643" t="s">
        <v>611</v>
      </c>
      <c r="F4" s="650" t="s">
        <v>456</v>
      </c>
      <c r="G4" s="643"/>
      <c r="H4" s="654"/>
      <c r="I4" s="657" t="s">
        <v>610</v>
      </c>
      <c r="J4" s="664"/>
      <c r="K4" s="666" t="s">
        <v>56</v>
      </c>
      <c r="L4" s="671" t="s">
        <v>636</v>
      </c>
      <c r="M4" s="666" t="s">
        <v>638</v>
      </c>
      <c r="N4" s="672" t="s">
        <v>484</v>
      </c>
      <c r="O4" s="675" t="s">
        <v>555</v>
      </c>
      <c r="P4" s="675" t="s">
        <v>247</v>
      </c>
      <c r="Q4" s="676"/>
      <c r="R4" s="690"/>
    </row>
    <row r="5" spans="1:18" ht="13.5" customHeight="1">
      <c r="B5" s="625"/>
      <c r="C5" s="634"/>
      <c r="D5" s="634"/>
      <c r="E5" s="644" t="s">
        <v>284</v>
      </c>
      <c r="F5" s="650"/>
      <c r="G5" s="644" t="s">
        <v>284</v>
      </c>
      <c r="H5" s="654"/>
      <c r="I5" s="658"/>
      <c r="J5" s="665"/>
      <c r="K5" s="666"/>
      <c r="L5" s="666"/>
      <c r="M5" s="666"/>
      <c r="N5" s="673"/>
      <c r="O5" s="676"/>
      <c r="P5" s="676"/>
      <c r="Q5" s="676"/>
      <c r="R5" s="690"/>
    </row>
    <row r="6" spans="1:18" ht="14.25">
      <c r="B6" s="626"/>
      <c r="C6" s="635"/>
      <c r="D6" s="635"/>
      <c r="E6" s="645"/>
      <c r="F6" s="645"/>
      <c r="G6" s="645"/>
      <c r="H6" s="655"/>
      <c r="I6" s="659" t="s">
        <v>1080</v>
      </c>
      <c r="J6" s="659" t="s">
        <v>1081</v>
      </c>
      <c r="K6" s="667"/>
      <c r="L6" s="667"/>
      <c r="M6" s="667"/>
      <c r="N6" s="674"/>
      <c r="O6" s="677"/>
      <c r="P6" s="677"/>
      <c r="Q6" s="677"/>
      <c r="R6" s="691"/>
    </row>
    <row r="7" spans="1:18" ht="28.5" customHeight="1">
      <c r="B7" s="627"/>
      <c r="C7" s="636"/>
      <c r="D7" s="636"/>
      <c r="E7" s="646"/>
      <c r="F7" s="636"/>
      <c r="G7" s="646"/>
      <c r="H7" s="636"/>
      <c r="I7" s="660"/>
      <c r="J7" s="660"/>
      <c r="K7" s="668"/>
      <c r="L7" s="668"/>
      <c r="M7" s="668"/>
      <c r="N7" s="668"/>
      <c r="O7" s="678"/>
      <c r="P7" s="682">
        <f>J7+K7+L7+M7+N7+O7</f>
        <v>0</v>
      </c>
      <c r="Q7" s="686"/>
      <c r="R7" s="692"/>
    </row>
    <row r="8" spans="1:18" ht="28.5" customHeight="1">
      <c r="B8" s="628"/>
      <c r="C8" s="637"/>
      <c r="D8" s="637"/>
      <c r="E8" s="647"/>
      <c r="F8" s="637"/>
      <c r="G8" s="647"/>
      <c r="H8" s="637"/>
      <c r="I8" s="661"/>
      <c r="J8" s="661"/>
      <c r="K8" s="669"/>
      <c r="L8" s="669"/>
      <c r="M8" s="669"/>
      <c r="N8" s="669"/>
      <c r="O8" s="679"/>
      <c r="P8" s="683"/>
      <c r="Q8" s="687"/>
      <c r="R8" s="693"/>
    </row>
    <row r="9" spans="1:18" ht="28.5" customHeight="1">
      <c r="B9" s="628"/>
      <c r="C9" s="637"/>
      <c r="D9" s="637"/>
      <c r="E9" s="647"/>
      <c r="F9" s="637"/>
      <c r="G9" s="647"/>
      <c r="H9" s="637"/>
      <c r="I9" s="661"/>
      <c r="J9" s="661"/>
      <c r="K9" s="669"/>
      <c r="L9" s="669"/>
      <c r="M9" s="669"/>
      <c r="N9" s="669"/>
      <c r="O9" s="679"/>
      <c r="P9" s="683">
        <f>J9+K9+L9+M9+N9+O9</f>
        <v>0</v>
      </c>
      <c r="Q9" s="687"/>
      <c r="R9" s="693"/>
    </row>
    <row r="10" spans="1:18" ht="28.5" customHeight="1">
      <c r="B10" s="628"/>
      <c r="C10" s="637"/>
      <c r="D10" s="637"/>
      <c r="E10" s="647"/>
      <c r="F10" s="637"/>
      <c r="G10" s="647"/>
      <c r="H10" s="637"/>
      <c r="I10" s="661"/>
      <c r="J10" s="661"/>
      <c r="K10" s="669"/>
      <c r="L10" s="669"/>
      <c r="M10" s="669"/>
      <c r="N10" s="669"/>
      <c r="O10" s="679"/>
      <c r="P10" s="683"/>
      <c r="Q10" s="687"/>
      <c r="R10" s="693"/>
    </row>
    <row r="11" spans="1:18" ht="28.5" customHeight="1">
      <c r="B11" s="628"/>
      <c r="C11" s="637"/>
      <c r="D11" s="637"/>
      <c r="E11" s="647"/>
      <c r="F11" s="637"/>
      <c r="G11" s="647"/>
      <c r="H11" s="637"/>
      <c r="I11" s="661"/>
      <c r="J11" s="661"/>
      <c r="K11" s="669"/>
      <c r="L11" s="669"/>
      <c r="M11" s="669"/>
      <c r="N11" s="669"/>
      <c r="O11" s="679"/>
      <c r="P11" s="683">
        <f>J11+K11+L11+M11+N11+O11</f>
        <v>0</v>
      </c>
      <c r="Q11" s="687"/>
      <c r="R11" s="693"/>
    </row>
    <row r="12" spans="1:18" ht="28.5" customHeight="1">
      <c r="B12" s="628"/>
      <c r="C12" s="637"/>
      <c r="D12" s="637"/>
      <c r="E12" s="647"/>
      <c r="F12" s="637"/>
      <c r="G12" s="647"/>
      <c r="H12" s="637"/>
      <c r="I12" s="661"/>
      <c r="J12" s="661"/>
      <c r="K12" s="669"/>
      <c r="L12" s="669"/>
      <c r="M12" s="669"/>
      <c r="N12" s="669"/>
      <c r="O12" s="679"/>
      <c r="P12" s="683"/>
      <c r="Q12" s="687"/>
      <c r="R12" s="693"/>
    </row>
    <row r="13" spans="1:18" ht="28.5" customHeight="1">
      <c r="B13" s="628"/>
      <c r="C13" s="637"/>
      <c r="D13" s="637"/>
      <c r="E13" s="647"/>
      <c r="F13" s="637"/>
      <c r="G13" s="647"/>
      <c r="H13" s="637"/>
      <c r="I13" s="661"/>
      <c r="J13" s="661"/>
      <c r="K13" s="669"/>
      <c r="L13" s="669"/>
      <c r="M13" s="669"/>
      <c r="N13" s="669"/>
      <c r="O13" s="679"/>
      <c r="P13" s="683">
        <f>J13+K13+L13+M13+N13+O13</f>
        <v>0</v>
      </c>
      <c r="Q13" s="687"/>
      <c r="R13" s="693"/>
    </row>
    <row r="14" spans="1:18" ht="28.5" customHeight="1">
      <c r="B14" s="628"/>
      <c r="C14" s="637"/>
      <c r="D14" s="637"/>
      <c r="E14" s="647"/>
      <c r="F14" s="637"/>
      <c r="G14" s="647"/>
      <c r="H14" s="637"/>
      <c r="I14" s="661"/>
      <c r="J14" s="661"/>
      <c r="K14" s="669"/>
      <c r="L14" s="669"/>
      <c r="M14" s="669"/>
      <c r="N14" s="669"/>
      <c r="O14" s="679"/>
      <c r="P14" s="683"/>
      <c r="Q14" s="687"/>
      <c r="R14" s="693"/>
    </row>
    <row r="15" spans="1:18" ht="28.5" customHeight="1">
      <c r="B15" s="628"/>
      <c r="C15" s="637"/>
      <c r="D15" s="637"/>
      <c r="E15" s="647"/>
      <c r="F15" s="637"/>
      <c r="G15" s="647"/>
      <c r="H15" s="637"/>
      <c r="I15" s="661"/>
      <c r="J15" s="661"/>
      <c r="K15" s="669"/>
      <c r="L15" s="669"/>
      <c r="M15" s="669"/>
      <c r="N15" s="669"/>
      <c r="O15" s="679"/>
      <c r="P15" s="683">
        <f>J15+K15+L15+M15+N15+O15</f>
        <v>0</v>
      </c>
      <c r="Q15" s="687"/>
      <c r="R15" s="693"/>
    </row>
    <row r="16" spans="1:18" ht="28.5" customHeight="1">
      <c r="B16" s="628"/>
      <c r="C16" s="637"/>
      <c r="D16" s="637"/>
      <c r="E16" s="647"/>
      <c r="F16" s="637"/>
      <c r="G16" s="647"/>
      <c r="H16" s="637"/>
      <c r="I16" s="661"/>
      <c r="J16" s="661"/>
      <c r="K16" s="669"/>
      <c r="L16" s="669"/>
      <c r="M16" s="669"/>
      <c r="N16" s="669"/>
      <c r="O16" s="679"/>
      <c r="P16" s="683"/>
      <c r="Q16" s="687"/>
      <c r="R16" s="693"/>
    </row>
    <row r="17" spans="2:18" ht="28.5" customHeight="1">
      <c r="B17" s="628"/>
      <c r="C17" s="637"/>
      <c r="D17" s="637"/>
      <c r="E17" s="647"/>
      <c r="F17" s="637"/>
      <c r="G17" s="647"/>
      <c r="H17" s="637"/>
      <c r="I17" s="661"/>
      <c r="J17" s="661"/>
      <c r="K17" s="669"/>
      <c r="L17" s="669"/>
      <c r="M17" s="669"/>
      <c r="N17" s="669"/>
      <c r="O17" s="679"/>
      <c r="P17" s="683"/>
      <c r="Q17" s="687"/>
      <c r="R17" s="693"/>
    </row>
    <row r="18" spans="2:18" ht="28.5" customHeight="1">
      <c r="B18" s="628"/>
      <c r="C18" s="637"/>
      <c r="D18" s="637"/>
      <c r="E18" s="647"/>
      <c r="F18" s="637"/>
      <c r="G18" s="647"/>
      <c r="H18" s="637"/>
      <c r="I18" s="661"/>
      <c r="J18" s="661"/>
      <c r="K18" s="669"/>
      <c r="L18" s="669"/>
      <c r="M18" s="669"/>
      <c r="N18" s="669"/>
      <c r="O18" s="679"/>
      <c r="P18" s="683"/>
      <c r="Q18" s="687"/>
      <c r="R18" s="693"/>
    </row>
    <row r="19" spans="2:18" ht="28.5" customHeight="1">
      <c r="B19" s="628"/>
      <c r="C19" s="637"/>
      <c r="D19" s="637"/>
      <c r="E19" s="647"/>
      <c r="F19" s="637"/>
      <c r="G19" s="647"/>
      <c r="H19" s="637"/>
      <c r="I19" s="661"/>
      <c r="J19" s="661"/>
      <c r="K19" s="669"/>
      <c r="L19" s="669"/>
      <c r="M19" s="669"/>
      <c r="N19" s="669"/>
      <c r="O19" s="679"/>
      <c r="P19" s="683"/>
      <c r="Q19" s="687"/>
      <c r="R19" s="693"/>
    </row>
    <row r="20" spans="2:18" ht="28.5" customHeight="1">
      <c r="B20" s="628"/>
      <c r="C20" s="637"/>
      <c r="D20" s="637"/>
      <c r="E20" s="647"/>
      <c r="F20" s="637"/>
      <c r="G20" s="647"/>
      <c r="H20" s="637"/>
      <c r="I20" s="661"/>
      <c r="J20" s="661"/>
      <c r="K20" s="669"/>
      <c r="L20" s="669"/>
      <c r="M20" s="669"/>
      <c r="N20" s="669"/>
      <c r="O20" s="679"/>
      <c r="P20" s="683">
        <f>J20+K20+L20+M20+N20+O20</f>
        <v>0</v>
      </c>
      <c r="Q20" s="687"/>
      <c r="R20" s="693"/>
    </row>
    <row r="21" spans="2:18" ht="28.5" customHeight="1">
      <c r="B21" s="628"/>
      <c r="C21" s="637"/>
      <c r="D21" s="637"/>
      <c r="E21" s="647"/>
      <c r="F21" s="637"/>
      <c r="G21" s="647"/>
      <c r="H21" s="637"/>
      <c r="I21" s="661"/>
      <c r="J21" s="661"/>
      <c r="K21" s="669"/>
      <c r="L21" s="669"/>
      <c r="M21" s="669"/>
      <c r="N21" s="669"/>
      <c r="O21" s="679"/>
      <c r="P21" s="683"/>
      <c r="Q21" s="687"/>
      <c r="R21" s="693"/>
    </row>
    <row r="22" spans="2:18" ht="28.5" customHeight="1">
      <c r="B22" s="629"/>
      <c r="C22" s="638"/>
      <c r="D22" s="638"/>
      <c r="E22" s="648"/>
      <c r="F22" s="638"/>
      <c r="G22" s="648"/>
      <c r="H22" s="638"/>
      <c r="I22" s="662"/>
      <c r="J22" s="662"/>
      <c r="K22" s="670"/>
      <c r="L22" s="670"/>
      <c r="M22" s="670"/>
      <c r="N22" s="670"/>
      <c r="O22" s="680"/>
      <c r="P22" s="684">
        <f>J22+K22+L22+M22+N22+O22</f>
        <v>0</v>
      </c>
      <c r="Q22" s="688"/>
      <c r="R22" s="694"/>
    </row>
    <row r="23" spans="2:18" s="621" customFormat="1" ht="11.25">
      <c r="B23" s="630"/>
      <c r="C23" s="630"/>
      <c r="D23" s="639"/>
      <c r="E23" s="649"/>
      <c r="F23" s="649"/>
      <c r="G23" s="652"/>
      <c r="H23" s="652"/>
      <c r="I23" s="652"/>
      <c r="J23" s="652"/>
      <c r="K23" s="652"/>
      <c r="L23" s="652"/>
      <c r="M23" s="652"/>
      <c r="N23" s="652"/>
      <c r="O23" s="652"/>
      <c r="P23" s="652"/>
      <c r="Q23" s="652"/>
      <c r="R23" s="652"/>
    </row>
    <row r="24" spans="2:18" s="621" customFormat="1" ht="11.25">
      <c r="B24" s="630"/>
      <c r="C24" s="630" t="s">
        <v>907</v>
      </c>
      <c r="D24" s="640"/>
      <c r="E24" s="630"/>
      <c r="F24" s="630"/>
      <c r="G24" s="630"/>
      <c r="H24" s="630"/>
      <c r="I24" s="630"/>
      <c r="J24" s="630"/>
      <c r="K24" s="630"/>
      <c r="L24" s="630"/>
      <c r="M24" s="630"/>
      <c r="N24" s="630"/>
      <c r="O24" s="630"/>
      <c r="P24" s="630"/>
      <c r="Q24" s="630"/>
      <c r="R24" s="630"/>
    </row>
    <row r="25" spans="2:18" s="621" customFormat="1" ht="11.25">
      <c r="B25" s="630"/>
      <c r="C25" s="630" t="s">
        <v>908</v>
      </c>
      <c r="D25" s="640"/>
      <c r="E25" s="630"/>
      <c r="F25" s="630"/>
      <c r="G25" s="630"/>
      <c r="H25" s="630"/>
      <c r="I25" s="630"/>
      <c r="J25" s="630"/>
      <c r="K25" s="630"/>
      <c r="L25" s="630"/>
      <c r="M25" s="630"/>
      <c r="N25" s="630"/>
      <c r="O25" s="630"/>
      <c r="P25" s="630"/>
      <c r="Q25" s="630"/>
      <c r="R25" s="630"/>
    </row>
    <row r="26" spans="2:18" s="621" customFormat="1" ht="11.25">
      <c r="B26" s="630"/>
      <c r="C26" s="630" t="s">
        <v>909</v>
      </c>
      <c r="F26" s="630"/>
      <c r="G26" s="630"/>
      <c r="H26" s="630"/>
      <c r="I26" s="630"/>
      <c r="J26" s="630"/>
      <c r="K26" s="630"/>
      <c r="L26" s="630"/>
      <c r="M26" s="630"/>
      <c r="N26" s="630"/>
      <c r="O26" s="630"/>
      <c r="P26" s="630"/>
      <c r="Q26" s="630"/>
      <c r="R26" s="630"/>
    </row>
    <row r="27" spans="2:18" s="621" customFormat="1">
      <c r="B27" s="631"/>
      <c r="C27" s="631"/>
      <c r="D27" s="641"/>
      <c r="E27" s="631"/>
      <c r="F27" s="631"/>
      <c r="G27" s="631"/>
      <c r="H27" s="631"/>
      <c r="I27" s="631"/>
      <c r="J27" s="631"/>
      <c r="K27" s="631"/>
      <c r="L27" s="631"/>
      <c r="M27" s="631"/>
      <c r="N27" s="631"/>
      <c r="O27" s="631"/>
      <c r="P27" s="631"/>
      <c r="Q27" s="631"/>
      <c r="R27" s="631"/>
    </row>
  </sheetData>
  <customSheetViews>
    <customSheetView guid="{9B4E31BC-71FB-41F0-8B8E-2BBB750341B5}" showPageBreaks="1" printArea="1" view="pageBreakPreview" topLeftCell="A13">
      <selection activeCell="O31" sqref="O31:P32"/>
      <pageMargins left="0.59055118110236227" right="0.39370078740157483" top="0.98425196850393704" bottom="0.78740157480314965" header="0.31496062992125984" footer="0.31496062992125984"/>
      <printOptions horizontalCentered="1"/>
      <pageSetup paperSize="9" scale="87" firstPageNumber="13" orientation="landscape" useFirstPageNumber="1" r:id="rId1"/>
      <headerFooter alignWithMargins="0">
        <oddFooter>&amp;C5</oddFooter>
        <evenFooter>&amp;C5</evenFooter>
        <firstFooter>&amp;C5</firstFooter>
      </headerFooter>
    </customSheetView>
  </customSheetViews>
  <mergeCells count="17">
    <mergeCell ref="P2:R2"/>
    <mergeCell ref="I3:P3"/>
    <mergeCell ref="B3:B6"/>
    <mergeCell ref="C3:C6"/>
    <mergeCell ref="D3:D6"/>
    <mergeCell ref="G3:G4"/>
    <mergeCell ref="H3:H6"/>
    <mergeCell ref="Q3:Q6"/>
    <mergeCell ref="R3:R6"/>
    <mergeCell ref="F4:F5"/>
    <mergeCell ref="I4:J5"/>
    <mergeCell ref="K4:K6"/>
    <mergeCell ref="L4:L6"/>
    <mergeCell ref="M4:M6"/>
    <mergeCell ref="N4:N6"/>
    <mergeCell ref="O4:O6"/>
    <mergeCell ref="P4:P6"/>
  </mergeCells>
  <phoneticPr fontId="3"/>
  <printOptions horizontalCentered="1"/>
  <pageMargins left="0.39370078740157483" right="0.39370078740157483" top="0.78740157480314965" bottom="0.78740157480314965" header="0.31496062992125984" footer="0.31496062992125984"/>
  <pageSetup paperSize="9" scale="88" firstPageNumber="13" fitToWidth="1" fitToHeight="1" orientation="landscape" usePrinterDefaults="1" useFirstPageNumber="1" r:id="rId2"/>
  <headerFooter alignWithMargins="0">
    <oddFooter>&amp;C4</oddFooter>
  </headerFooter>
  <drawing r:id="rId3"/>
</worksheet>
</file>

<file path=xl/worksheets/sheet8.xml><?xml version="1.0" encoding="utf-8"?>
<worksheet xmlns="http://schemas.openxmlformats.org/spreadsheetml/2006/main" xmlns:r="http://schemas.openxmlformats.org/officeDocument/2006/relationships" xmlns:mc="http://schemas.openxmlformats.org/markup-compatibility/2006">
  <sheetPr codeName="Sheet11">
    <tabColor theme="0"/>
  </sheetPr>
  <dimension ref="A1:BF40"/>
  <sheetViews>
    <sheetView showGridLines="0" view="pageBreakPreview" zoomScaleSheetLayoutView="100" workbookViewId="0">
      <selection activeCell="F4" sqref="F4:I4"/>
    </sheetView>
  </sheetViews>
  <sheetFormatPr defaultRowHeight="13.5"/>
  <cols>
    <col min="1" max="1" width="2.625" style="357" customWidth="1"/>
    <col min="2" max="2" width="4" style="357" customWidth="1"/>
    <col min="3" max="6" width="3.375" style="357" customWidth="1"/>
    <col min="7" max="7" width="1.625" style="357" customWidth="1"/>
    <col min="8" max="8" width="4.875" style="357" customWidth="1"/>
    <col min="9" max="9" width="3.375" style="357" customWidth="1"/>
    <col min="10" max="10" width="3.125" style="357" customWidth="1"/>
    <col min="11" max="13" width="3.75" style="357" customWidth="1"/>
    <col min="14" max="15" width="3.125" style="357" customWidth="1"/>
    <col min="16" max="16" width="3.875" style="695" customWidth="1"/>
    <col min="17" max="17" width="3.5" style="357" customWidth="1"/>
    <col min="18" max="19" width="3.75" style="357" customWidth="1"/>
    <col min="20" max="21" width="2.75" style="357" customWidth="1"/>
    <col min="22" max="23" width="3.125" style="357" customWidth="1"/>
    <col min="24" max="25" width="1.625" style="357" customWidth="1"/>
    <col min="26" max="32" width="3.125" style="357" customWidth="1"/>
    <col min="33" max="33" width="1.875" style="357" customWidth="1"/>
    <col min="34" max="34" width="4.375" style="357" customWidth="1"/>
    <col min="35" max="42" width="3.125" style="357" customWidth="1"/>
    <col min="43" max="43" width="3.375" style="357" customWidth="1"/>
    <col min="44" max="16384" width="9" style="357" customWidth="1"/>
  </cols>
  <sheetData>
    <row r="1" spans="1:43">
      <c r="A1" s="357" t="s">
        <v>140</v>
      </c>
    </row>
    <row r="2" spans="1:43">
      <c r="A2" s="358"/>
      <c r="B2" s="358" t="s">
        <v>630</v>
      </c>
      <c r="U2" s="358" t="s">
        <v>1044</v>
      </c>
      <c r="V2" s="374"/>
      <c r="W2" s="374"/>
      <c r="X2" s="374"/>
      <c r="Y2" s="701" t="s">
        <v>95</v>
      </c>
      <c r="AI2" s="695"/>
    </row>
    <row r="3" spans="1:43">
      <c r="A3" s="374"/>
      <c r="B3" s="697" t="s">
        <v>177</v>
      </c>
      <c r="C3" s="374" t="s">
        <v>459</v>
      </c>
      <c r="D3" s="374"/>
      <c r="E3" s="374"/>
      <c r="F3" s="374"/>
      <c r="G3" s="374"/>
      <c r="H3" s="374"/>
      <c r="I3" s="374"/>
      <c r="J3" s="374"/>
      <c r="K3" s="374"/>
      <c r="L3" s="374"/>
      <c r="M3" s="374"/>
      <c r="N3" s="374"/>
      <c r="O3" s="374"/>
      <c r="P3" s="711"/>
      <c r="Q3" s="374"/>
      <c r="R3" s="374"/>
      <c r="S3" s="374"/>
      <c r="T3" s="374"/>
      <c r="AI3" s="695"/>
    </row>
    <row r="4" spans="1:43" ht="13.5" customHeight="1">
      <c r="A4" s="374"/>
      <c r="B4" s="374"/>
      <c r="C4" s="698" t="s">
        <v>463</v>
      </c>
      <c r="D4" s="702"/>
      <c r="E4" s="700" t="s">
        <v>882</v>
      </c>
      <c r="F4" s="708" t="s">
        <v>786</v>
      </c>
      <c r="G4" s="708"/>
      <c r="H4" s="708"/>
      <c r="I4" s="708"/>
      <c r="J4" s="716"/>
      <c r="K4" s="226" t="s">
        <v>170</v>
      </c>
      <c r="L4" s="156"/>
      <c r="M4" s="226" t="s">
        <v>883</v>
      </c>
      <c r="N4" s="716" t="s">
        <v>160</v>
      </c>
      <c r="O4" s="120" t="s">
        <v>884</v>
      </c>
      <c r="P4" s="120"/>
      <c r="Q4" s="715"/>
      <c r="R4" s="374"/>
      <c r="S4" s="374"/>
      <c r="T4" s="374"/>
      <c r="V4" s="723"/>
      <c r="W4" s="723"/>
      <c r="X4" s="723"/>
      <c r="Y4" s="723"/>
      <c r="Z4" s="723"/>
      <c r="AA4" s="723"/>
      <c r="AB4" s="723"/>
      <c r="AC4" s="723"/>
      <c r="AD4" s="723"/>
      <c r="AE4" s="723"/>
      <c r="AF4" s="723"/>
      <c r="AG4" s="723"/>
      <c r="AH4" s="723"/>
      <c r="AI4" s="723"/>
      <c r="AJ4" s="723"/>
      <c r="AK4" s="723"/>
      <c r="AL4" s="723"/>
      <c r="AM4" s="723"/>
      <c r="AN4" s="723"/>
      <c r="AO4" s="723"/>
    </row>
    <row r="5" spans="1:43">
      <c r="A5" s="374"/>
      <c r="B5" s="697" t="s">
        <v>173</v>
      </c>
      <c r="C5" s="374" t="s">
        <v>321</v>
      </c>
      <c r="D5" s="374"/>
      <c r="E5" s="374"/>
      <c r="F5" s="374"/>
      <c r="G5" s="374"/>
      <c r="H5" s="374"/>
      <c r="I5" s="374"/>
      <c r="J5" s="711"/>
      <c r="K5" s="374"/>
      <c r="L5" s="157"/>
      <c r="M5" s="374"/>
      <c r="N5" s="157"/>
      <c r="O5" s="711"/>
      <c r="P5" s="711"/>
      <c r="Q5" s="374"/>
      <c r="R5" s="374"/>
      <c r="S5" s="374"/>
      <c r="T5" s="374"/>
      <c r="V5" s="723"/>
      <c r="W5" s="723"/>
      <c r="X5" s="723"/>
      <c r="Y5" s="723"/>
      <c r="Z5" s="723"/>
      <c r="AA5" s="723"/>
      <c r="AB5" s="723"/>
      <c r="AC5" s="723"/>
      <c r="AD5" s="723"/>
      <c r="AE5" s="723"/>
      <c r="AF5" s="723"/>
      <c r="AG5" s="723"/>
      <c r="AH5" s="723"/>
      <c r="AI5" s="723"/>
      <c r="AJ5" s="723"/>
      <c r="AK5" s="723"/>
      <c r="AL5" s="723"/>
      <c r="AM5" s="723"/>
      <c r="AN5" s="723"/>
      <c r="AO5" s="723"/>
    </row>
    <row r="6" spans="1:43">
      <c r="A6" s="374"/>
      <c r="B6" s="360"/>
      <c r="C6" s="698" t="s">
        <v>463</v>
      </c>
      <c r="D6" s="702"/>
      <c r="E6" s="700" t="s">
        <v>882</v>
      </c>
      <c r="F6" s="696"/>
      <c r="G6" s="374"/>
      <c r="H6" s="710"/>
      <c r="I6" s="711" t="s">
        <v>170</v>
      </c>
      <c r="J6" s="716"/>
      <c r="K6" s="157" t="s">
        <v>216</v>
      </c>
      <c r="L6" s="156"/>
      <c r="M6" s="157" t="s">
        <v>537</v>
      </c>
      <c r="N6" s="711" t="s">
        <v>12</v>
      </c>
      <c r="O6" s="711" t="s">
        <v>990</v>
      </c>
      <c r="P6" s="711"/>
      <c r="Q6" s="711"/>
      <c r="R6" s="711"/>
      <c r="S6" s="700"/>
      <c r="T6" s="374"/>
      <c r="U6" s="358"/>
      <c r="AB6" s="696"/>
      <c r="AC6" s="696"/>
      <c r="AD6" s="696"/>
      <c r="AE6" s="696"/>
      <c r="AF6" s="696"/>
      <c r="AG6" s="696"/>
    </row>
    <row r="7" spans="1:43">
      <c r="B7" s="697" t="s">
        <v>179</v>
      </c>
      <c r="C7" s="374" t="s">
        <v>460</v>
      </c>
      <c r="D7" s="374"/>
      <c r="E7" s="374"/>
      <c r="F7" s="374"/>
      <c r="G7" s="374"/>
      <c r="H7" s="374"/>
      <c r="I7" s="374"/>
      <c r="J7" s="711"/>
      <c r="K7" s="374"/>
      <c r="L7" s="157"/>
      <c r="M7" s="374"/>
      <c r="N7" s="332"/>
      <c r="O7" s="711"/>
      <c r="P7" s="711"/>
      <c r="Q7" s="374"/>
      <c r="R7" s="374"/>
      <c r="S7" s="374"/>
      <c r="T7" s="374"/>
      <c r="U7" s="358" t="s">
        <v>762</v>
      </c>
      <c r="V7" s="696"/>
      <c r="W7" s="696"/>
      <c r="X7" s="696"/>
      <c r="Y7" s="696"/>
      <c r="Z7" s="696"/>
      <c r="AA7" s="696"/>
      <c r="AB7" s="715"/>
      <c r="AC7" s="374"/>
      <c r="AD7" s="697"/>
      <c r="AE7" s="697"/>
      <c r="AG7" s="374"/>
    </row>
    <row r="8" spans="1:43">
      <c r="A8" s="374"/>
      <c r="B8" s="374"/>
      <c r="C8" s="698" t="s">
        <v>463</v>
      </c>
      <c r="D8" s="702"/>
      <c r="E8" s="700" t="s">
        <v>882</v>
      </c>
      <c r="F8" s="696"/>
      <c r="G8" s="374"/>
      <c r="H8" s="710"/>
      <c r="I8" s="711" t="s">
        <v>170</v>
      </c>
      <c r="J8" s="716"/>
      <c r="K8" s="157" t="s">
        <v>216</v>
      </c>
      <c r="L8" s="156"/>
      <c r="M8" s="157" t="s">
        <v>537</v>
      </c>
      <c r="N8" s="711" t="s">
        <v>12</v>
      </c>
      <c r="O8" s="711" t="s">
        <v>990</v>
      </c>
      <c r="P8" s="711"/>
      <c r="Q8" s="711"/>
      <c r="R8" s="711"/>
      <c r="S8" s="715"/>
      <c r="T8" s="374"/>
      <c r="V8" s="696" t="s">
        <v>487</v>
      </c>
      <c r="AB8" s="715"/>
      <c r="AC8" s="374"/>
      <c r="AD8" s="697"/>
      <c r="AE8" s="697"/>
      <c r="AG8" s="374"/>
      <c r="AH8" s="715"/>
      <c r="AI8" s="715"/>
      <c r="AJ8" s="374"/>
    </row>
    <row r="9" spans="1:43">
      <c r="A9" s="374"/>
      <c r="B9" s="697" t="s">
        <v>79</v>
      </c>
      <c r="C9" s="374" t="s">
        <v>462</v>
      </c>
      <c r="D9" s="374"/>
      <c r="E9" s="374"/>
      <c r="F9" s="374"/>
      <c r="G9" s="374"/>
      <c r="H9" s="711" t="s">
        <v>629</v>
      </c>
      <c r="I9" s="711"/>
      <c r="J9" s="711"/>
      <c r="K9" s="711"/>
      <c r="L9" s="711"/>
      <c r="M9" s="374"/>
      <c r="N9" s="332"/>
      <c r="O9" s="711"/>
      <c r="P9" s="711"/>
      <c r="Q9" s="374"/>
      <c r="R9" s="374"/>
      <c r="S9" s="374"/>
      <c r="T9" s="374"/>
      <c r="V9" s="723"/>
      <c r="W9" s="723"/>
      <c r="X9" s="723"/>
      <c r="Y9" s="723"/>
      <c r="Z9" s="723"/>
      <c r="AA9" s="723"/>
      <c r="AB9" s="723"/>
      <c r="AC9" s="723"/>
      <c r="AD9" s="723"/>
      <c r="AE9" s="723"/>
      <c r="AF9" s="723"/>
      <c r="AG9" s="723"/>
      <c r="AH9" s="723"/>
      <c r="AI9" s="723"/>
      <c r="AJ9" s="723"/>
      <c r="AK9" s="723"/>
      <c r="AL9" s="723"/>
      <c r="AM9" s="723"/>
      <c r="AN9" s="723"/>
      <c r="AO9" s="723"/>
    </row>
    <row r="10" spans="1:43">
      <c r="A10" s="374"/>
      <c r="B10" s="374"/>
      <c r="C10" s="374"/>
      <c r="D10" s="374"/>
      <c r="E10" s="374"/>
      <c r="F10" s="374"/>
      <c r="G10" s="374"/>
      <c r="H10" s="374"/>
      <c r="I10" s="374"/>
      <c r="J10" s="374"/>
      <c r="K10" s="374"/>
      <c r="L10" s="374"/>
      <c r="M10" s="374"/>
      <c r="N10" s="374"/>
      <c r="O10" s="374"/>
      <c r="P10" s="711"/>
      <c r="Q10" s="374"/>
      <c r="R10" s="374"/>
      <c r="S10" s="374"/>
      <c r="T10" s="374"/>
      <c r="V10" s="723"/>
      <c r="W10" s="723"/>
      <c r="X10" s="723"/>
      <c r="Y10" s="723"/>
      <c r="Z10" s="723"/>
      <c r="AA10" s="723"/>
      <c r="AB10" s="723"/>
      <c r="AC10" s="723"/>
      <c r="AD10" s="723"/>
      <c r="AE10" s="723"/>
      <c r="AF10" s="723"/>
      <c r="AG10" s="723"/>
      <c r="AH10" s="723"/>
      <c r="AI10" s="723"/>
      <c r="AJ10" s="723"/>
      <c r="AK10" s="723"/>
      <c r="AL10" s="723"/>
      <c r="AM10" s="723"/>
      <c r="AN10" s="723"/>
      <c r="AO10" s="723"/>
      <c r="AQ10" s="722"/>
    </row>
    <row r="11" spans="1:43">
      <c r="A11" s="374"/>
      <c r="B11" s="358" t="s">
        <v>235</v>
      </c>
      <c r="C11" s="696"/>
      <c r="D11" s="703"/>
      <c r="E11" s="703"/>
      <c r="F11" s="703"/>
      <c r="G11" s="703"/>
      <c r="H11" s="703"/>
      <c r="I11" s="703"/>
      <c r="J11" s="703"/>
      <c r="K11" s="703"/>
      <c r="L11" s="703"/>
      <c r="M11" s="696"/>
      <c r="N11" s="696"/>
      <c r="O11" s="696"/>
      <c r="P11" s="719"/>
      <c r="Q11" s="696"/>
      <c r="R11" s="696"/>
      <c r="S11" s="696"/>
      <c r="T11" s="374"/>
      <c r="V11" s="119"/>
      <c r="Z11" s="120"/>
      <c r="AA11" s="731"/>
      <c r="AB11" s="733"/>
      <c r="AC11" s="733"/>
      <c r="AD11" s="733"/>
      <c r="AE11" s="226"/>
      <c r="AF11" s="697"/>
      <c r="AG11" s="711"/>
      <c r="AH11" s="711"/>
      <c r="AI11" s="711"/>
      <c r="AJ11" s="711"/>
      <c r="AK11" s="711"/>
      <c r="AL11" s="715"/>
      <c r="AM11" s="715"/>
      <c r="AN11" s="374"/>
      <c r="AO11" s="722"/>
      <c r="AP11" s="722"/>
    </row>
    <row r="12" spans="1:43">
      <c r="A12" s="374"/>
      <c r="B12" s="374" t="s">
        <v>824</v>
      </c>
      <c r="C12" s="374"/>
      <c r="D12" s="704"/>
      <c r="E12" s="704"/>
      <c r="F12" s="704"/>
      <c r="G12" s="704"/>
      <c r="H12" s="704"/>
      <c r="I12" s="704"/>
      <c r="J12" s="704"/>
      <c r="K12" s="704"/>
      <c r="L12" s="704"/>
      <c r="N12" s="374"/>
      <c r="O12" s="715"/>
      <c r="P12" s="715"/>
      <c r="Q12" s="715"/>
      <c r="R12" s="374"/>
      <c r="S12" s="374"/>
      <c r="T12" s="722" t="s">
        <v>709</v>
      </c>
      <c r="U12" s="722"/>
      <c r="V12" s="722"/>
      <c r="W12" s="722"/>
      <c r="X12" s="722"/>
      <c r="Y12" s="722"/>
      <c r="Z12" s="722"/>
      <c r="AB12" s="711"/>
      <c r="AC12" s="711"/>
      <c r="AD12" s="711"/>
      <c r="AE12" s="711"/>
      <c r="AF12" s="711"/>
      <c r="AG12" s="715"/>
      <c r="AH12" s="715"/>
      <c r="AI12" s="374"/>
      <c r="AJ12" s="722"/>
      <c r="AK12" s="722"/>
      <c r="AL12" s="722"/>
      <c r="AM12" s="722"/>
      <c r="AN12" s="722"/>
      <c r="AO12" s="722"/>
      <c r="AP12" s="722"/>
    </row>
    <row r="13" spans="1:43">
      <c r="A13" s="374"/>
      <c r="B13" s="374"/>
      <c r="C13" s="699" t="s">
        <v>989</v>
      </c>
      <c r="D13" s="705"/>
      <c r="E13" s="707"/>
      <c r="F13" s="709" t="s">
        <v>886</v>
      </c>
      <c r="G13" s="709"/>
      <c r="H13" s="712"/>
      <c r="I13" s="714" t="s">
        <v>170</v>
      </c>
      <c r="J13" s="717"/>
      <c r="K13" s="450" t="s">
        <v>216</v>
      </c>
      <c r="L13" s="452"/>
      <c r="M13" s="450" t="s">
        <v>340</v>
      </c>
      <c r="N13" s="714"/>
      <c r="O13" s="699"/>
      <c r="P13" s="715"/>
      <c r="Q13" s="715"/>
      <c r="R13" s="374"/>
      <c r="S13" s="374"/>
      <c r="T13" s="358"/>
      <c r="U13" s="119" t="s">
        <v>622</v>
      </c>
      <c r="Y13" s="120"/>
      <c r="Z13" s="728" t="s">
        <v>544</v>
      </c>
      <c r="AA13" s="728"/>
      <c r="AB13" s="728"/>
      <c r="AC13" s="577"/>
      <c r="AD13" s="697" t="s">
        <v>165</v>
      </c>
      <c r="AE13" s="716" t="s">
        <v>991</v>
      </c>
      <c r="AF13" s="716"/>
      <c r="AG13" s="716"/>
      <c r="AH13" s="716"/>
      <c r="AI13" s="716"/>
      <c r="AJ13" s="736" t="s">
        <v>160</v>
      </c>
      <c r="AK13" s="736"/>
      <c r="AL13" s="374" t="s">
        <v>548</v>
      </c>
      <c r="AM13" s="374"/>
      <c r="AN13" s="722"/>
      <c r="AO13" s="722"/>
      <c r="AP13" s="722"/>
    </row>
    <row r="14" spans="1:43">
      <c r="A14" s="374"/>
      <c r="B14" s="374"/>
      <c r="M14" s="715"/>
      <c r="N14" s="374"/>
      <c r="P14" s="711"/>
      <c r="Q14" s="374"/>
      <c r="R14" s="374"/>
      <c r="S14" s="374"/>
      <c r="U14" s="358"/>
      <c r="AJ14" s="722"/>
      <c r="AK14" s="722"/>
      <c r="AL14" s="722"/>
      <c r="AM14" s="722"/>
      <c r="AN14" s="722"/>
      <c r="AO14" s="722"/>
      <c r="AP14" s="722"/>
    </row>
    <row r="15" spans="1:43">
      <c r="A15" s="374"/>
      <c r="B15" s="358" t="s">
        <v>353</v>
      </c>
      <c r="C15" s="696"/>
      <c r="D15" s="696"/>
      <c r="E15" s="696"/>
      <c r="F15" s="696"/>
      <c r="G15" s="696"/>
      <c r="H15" s="696"/>
      <c r="I15" s="696"/>
      <c r="J15" s="696"/>
      <c r="K15" s="696"/>
      <c r="L15" s="696"/>
      <c r="M15" s="696"/>
      <c r="N15" s="696"/>
      <c r="O15" s="696"/>
      <c r="P15" s="719"/>
      <c r="Q15" s="696"/>
      <c r="R15" s="696"/>
      <c r="S15" s="696"/>
      <c r="U15" s="358" t="s">
        <v>623</v>
      </c>
      <c r="Z15" s="716" t="s">
        <v>629</v>
      </c>
      <c r="AA15" s="716"/>
      <c r="AB15" s="716"/>
      <c r="AC15" s="716"/>
      <c r="AD15" s="716"/>
      <c r="AJ15" s="722"/>
      <c r="AK15" s="722"/>
      <c r="AL15" s="722"/>
      <c r="AM15" s="722"/>
      <c r="AN15" s="722"/>
      <c r="AO15" s="722"/>
      <c r="AP15" s="722"/>
    </row>
    <row r="16" spans="1:43">
      <c r="A16" s="374"/>
      <c r="B16" s="120"/>
      <c r="D16" s="374" t="s">
        <v>466</v>
      </c>
      <c r="F16" s="374"/>
      <c r="H16" s="374"/>
      <c r="I16" s="374"/>
      <c r="J16" s="374"/>
      <c r="L16" s="374" t="s">
        <v>73</v>
      </c>
      <c r="O16" s="374"/>
      <c r="P16" s="711"/>
      <c r="Q16" s="374"/>
      <c r="R16" s="374"/>
      <c r="S16" s="374"/>
      <c r="U16" s="722"/>
      <c r="V16" s="722"/>
      <c r="W16" s="722"/>
      <c r="X16" s="722"/>
      <c r="Y16" s="722"/>
      <c r="Z16" s="722"/>
      <c r="AA16" s="722"/>
      <c r="AB16" s="722"/>
      <c r="AC16" s="722"/>
      <c r="AD16" s="722"/>
      <c r="AE16" s="722"/>
      <c r="AF16" s="722"/>
      <c r="AG16" s="722"/>
      <c r="AH16" s="722"/>
      <c r="AI16" s="722"/>
      <c r="AJ16" s="722"/>
      <c r="AK16" s="722"/>
      <c r="AL16" s="722"/>
      <c r="AM16" s="722"/>
      <c r="AN16" s="722"/>
      <c r="AO16" s="722"/>
      <c r="AP16" s="722"/>
    </row>
    <row r="17" spans="1:58">
      <c r="A17" s="374"/>
      <c r="B17" s="120"/>
      <c r="D17" s="374" t="s">
        <v>180</v>
      </c>
      <c r="F17" s="374"/>
      <c r="H17" s="374"/>
      <c r="I17" s="374"/>
      <c r="J17" s="374"/>
      <c r="L17" s="374" t="s">
        <v>914</v>
      </c>
      <c r="O17" s="374"/>
      <c r="P17" s="711"/>
      <c r="Q17" s="374"/>
      <c r="R17" s="374"/>
      <c r="S17" s="374"/>
      <c r="T17" s="374"/>
      <c r="U17" s="119" t="s">
        <v>808</v>
      </c>
      <c r="V17" s="118"/>
      <c r="W17" s="118"/>
      <c r="X17" s="118"/>
      <c r="Y17" s="118"/>
    </row>
    <row r="18" spans="1:58">
      <c r="A18" s="374"/>
      <c r="B18" s="120"/>
      <c r="D18" s="374" t="s">
        <v>922</v>
      </c>
      <c r="F18" s="374"/>
      <c r="H18" s="374"/>
      <c r="I18" s="374"/>
      <c r="J18" s="374"/>
      <c r="L18" s="374" t="s">
        <v>174</v>
      </c>
      <c r="O18" s="374"/>
      <c r="P18" s="711"/>
      <c r="Q18" s="374"/>
      <c r="R18" s="374"/>
      <c r="S18" s="374"/>
      <c r="T18" s="374"/>
      <c r="V18" s="124" t="s">
        <v>467</v>
      </c>
      <c r="W18" s="134"/>
      <c r="X18" s="134"/>
      <c r="Y18" s="404"/>
      <c r="Z18" s="124" t="s">
        <v>233</v>
      </c>
      <c r="AA18" s="134"/>
      <c r="AB18" s="134"/>
      <c r="AC18" s="134"/>
      <c r="AD18" s="134"/>
      <c r="AE18" s="134"/>
      <c r="AF18" s="134"/>
      <c r="AG18" s="134"/>
      <c r="AH18" s="404"/>
      <c r="AI18" s="124" t="s">
        <v>383</v>
      </c>
      <c r="AJ18" s="134"/>
      <c r="AK18" s="134"/>
      <c r="AL18" s="134"/>
      <c r="AM18" s="404"/>
      <c r="AN18" s="124" t="s">
        <v>470</v>
      </c>
      <c r="AO18" s="134"/>
      <c r="AP18" s="404"/>
    </row>
    <row r="19" spans="1:58">
      <c r="A19" s="374"/>
      <c r="B19" s="120"/>
      <c r="D19" s="374" t="s">
        <v>237</v>
      </c>
      <c r="F19" s="374"/>
      <c r="H19" s="374"/>
      <c r="I19" s="374"/>
      <c r="J19" s="374"/>
      <c r="L19" s="374" t="s">
        <v>351</v>
      </c>
      <c r="O19" s="374"/>
      <c r="P19" s="711"/>
      <c r="Q19" s="374"/>
      <c r="R19" s="374"/>
      <c r="S19" s="374"/>
      <c r="T19" s="374"/>
      <c r="V19" s="125"/>
      <c r="W19" s="135"/>
      <c r="X19" s="135"/>
      <c r="Y19" s="405"/>
      <c r="Z19" s="125"/>
      <c r="AA19" s="135"/>
      <c r="AB19" s="135"/>
      <c r="AC19" s="135"/>
      <c r="AD19" s="135"/>
      <c r="AE19" s="135"/>
      <c r="AF19" s="135"/>
      <c r="AG19" s="135"/>
      <c r="AH19" s="405"/>
      <c r="AI19" s="125"/>
      <c r="AJ19" s="135"/>
      <c r="AK19" s="135"/>
      <c r="AL19" s="135"/>
      <c r="AM19" s="405"/>
      <c r="AN19" s="125"/>
      <c r="AO19" s="135"/>
      <c r="AP19" s="405"/>
    </row>
    <row r="20" spans="1:58">
      <c r="A20" s="374"/>
      <c r="B20" s="120"/>
      <c r="D20" s="374"/>
      <c r="F20" s="374"/>
      <c r="H20" s="374"/>
      <c r="I20" s="374"/>
      <c r="J20" s="374"/>
      <c r="L20" s="374"/>
      <c r="O20" s="374"/>
      <c r="P20" s="711"/>
      <c r="Q20" s="374"/>
      <c r="R20" s="374"/>
      <c r="S20" s="374"/>
      <c r="T20" s="696"/>
      <c r="U20" s="118"/>
      <c r="V20" s="724"/>
      <c r="W20" s="726"/>
      <c r="X20" s="726"/>
      <c r="Y20" s="727"/>
      <c r="Z20" s="729"/>
      <c r="AA20" s="732"/>
      <c r="AB20" s="732"/>
      <c r="AC20" s="732"/>
      <c r="AD20" s="732"/>
      <c r="AE20" s="732"/>
      <c r="AF20" s="732"/>
      <c r="AG20" s="732"/>
      <c r="AH20" s="734"/>
      <c r="AI20" s="729"/>
      <c r="AJ20" s="732"/>
      <c r="AK20" s="732"/>
      <c r="AL20" s="732"/>
      <c r="AM20" s="734"/>
      <c r="AN20" s="724"/>
      <c r="AO20" s="726"/>
      <c r="AP20" s="727"/>
    </row>
    <row r="21" spans="1:58">
      <c r="A21" s="374"/>
      <c r="B21" s="120"/>
      <c r="D21" s="374"/>
      <c r="F21" s="374"/>
      <c r="H21" s="374"/>
      <c r="I21" s="374"/>
      <c r="J21" s="374"/>
      <c r="L21" s="374"/>
      <c r="O21" s="374"/>
      <c r="P21" s="711"/>
      <c r="Q21" s="374"/>
      <c r="R21" s="374"/>
      <c r="S21" s="374"/>
      <c r="T21" s="374"/>
      <c r="U21" s="118"/>
      <c r="V21" s="724"/>
      <c r="W21" s="726"/>
      <c r="X21" s="726"/>
      <c r="Y21" s="727"/>
      <c r="Z21" s="729"/>
      <c r="AA21" s="732"/>
      <c r="AB21" s="732"/>
      <c r="AC21" s="732"/>
      <c r="AD21" s="732"/>
      <c r="AE21" s="732"/>
      <c r="AF21" s="732"/>
      <c r="AG21" s="732"/>
      <c r="AH21" s="734"/>
      <c r="AI21" s="729"/>
      <c r="AJ21" s="732"/>
      <c r="AK21" s="732"/>
      <c r="AL21" s="732"/>
      <c r="AM21" s="734"/>
      <c r="AN21" s="724"/>
      <c r="AO21" s="726"/>
      <c r="AP21" s="727"/>
    </row>
    <row r="22" spans="1:58">
      <c r="A22" s="374"/>
      <c r="B22" s="120"/>
      <c r="C22" s="374"/>
      <c r="D22" s="374"/>
      <c r="E22" s="374"/>
      <c r="F22" s="374"/>
      <c r="G22" s="374"/>
      <c r="H22" s="374"/>
      <c r="I22" s="374"/>
      <c r="J22" s="374"/>
      <c r="K22" s="374"/>
      <c r="L22" s="374"/>
      <c r="M22" s="374"/>
      <c r="N22" s="374"/>
      <c r="O22" s="374"/>
      <c r="P22" s="711"/>
      <c r="Q22" s="374"/>
      <c r="R22" s="374"/>
      <c r="S22" s="374"/>
      <c r="T22" s="374"/>
      <c r="U22" s="696"/>
      <c r="V22" s="724"/>
      <c r="W22" s="726"/>
      <c r="X22" s="726"/>
      <c r="Y22" s="727"/>
      <c r="Z22" s="729"/>
      <c r="AA22" s="732"/>
      <c r="AB22" s="732"/>
      <c r="AC22" s="732"/>
      <c r="AD22" s="732"/>
      <c r="AE22" s="732"/>
      <c r="AF22" s="732"/>
      <c r="AG22" s="732"/>
      <c r="AH22" s="734"/>
      <c r="AI22" s="729"/>
      <c r="AJ22" s="732"/>
      <c r="AK22" s="732"/>
      <c r="AL22" s="732"/>
      <c r="AM22" s="734"/>
      <c r="AN22" s="724"/>
      <c r="AO22" s="726"/>
      <c r="AP22" s="727"/>
    </row>
    <row r="23" spans="1:58">
      <c r="A23" s="374"/>
      <c r="B23" s="358" t="s">
        <v>912</v>
      </c>
      <c r="C23" s="696"/>
      <c r="D23" s="696"/>
      <c r="E23" s="696"/>
      <c r="F23" s="696"/>
      <c r="G23" s="696"/>
      <c r="H23" s="696"/>
      <c r="I23" s="696"/>
      <c r="J23" s="696"/>
      <c r="K23" s="696"/>
      <c r="L23" s="696"/>
      <c r="M23" s="696"/>
      <c r="N23" s="703"/>
      <c r="O23" s="703"/>
      <c r="P23" s="720"/>
      <c r="Q23" s="704"/>
      <c r="R23" s="704"/>
      <c r="S23" s="704"/>
      <c r="T23" s="374"/>
      <c r="U23" s="696"/>
      <c r="V23" s="724"/>
      <c r="W23" s="726"/>
      <c r="X23" s="726"/>
      <c r="Y23" s="727"/>
      <c r="Z23" s="729"/>
      <c r="AA23" s="732"/>
      <c r="AB23" s="732"/>
      <c r="AC23" s="732"/>
      <c r="AD23" s="732"/>
      <c r="AE23" s="732"/>
      <c r="AF23" s="732"/>
      <c r="AG23" s="732"/>
      <c r="AH23" s="734"/>
      <c r="AI23" s="729"/>
      <c r="AJ23" s="732"/>
      <c r="AK23" s="732"/>
      <c r="AL23" s="732"/>
      <c r="AM23" s="734"/>
      <c r="AN23" s="724"/>
      <c r="AO23" s="726"/>
      <c r="AP23" s="727"/>
    </row>
    <row r="24" spans="1:58">
      <c r="A24" s="374"/>
      <c r="B24" s="120"/>
      <c r="D24" s="374" t="s">
        <v>892</v>
      </c>
      <c r="F24" s="374"/>
      <c r="H24" s="374"/>
      <c r="I24" s="374"/>
      <c r="J24" s="374"/>
      <c r="L24" s="374" t="s">
        <v>874</v>
      </c>
      <c r="N24" s="706"/>
      <c r="O24" s="704"/>
      <c r="P24" s="720"/>
      <c r="Q24" s="704"/>
      <c r="R24" s="704"/>
      <c r="S24" s="704"/>
      <c r="T24" s="374"/>
      <c r="U24" s="696"/>
      <c r="V24" s="724"/>
      <c r="W24" s="726"/>
      <c r="X24" s="726"/>
      <c r="Y24" s="727"/>
      <c r="Z24" s="724"/>
      <c r="AA24" s="726"/>
      <c r="AB24" s="726"/>
      <c r="AC24" s="726"/>
      <c r="AD24" s="726"/>
      <c r="AE24" s="726"/>
      <c r="AF24" s="726"/>
      <c r="AG24" s="726"/>
      <c r="AH24" s="727"/>
      <c r="AI24" s="724"/>
      <c r="AJ24" s="726"/>
      <c r="AK24" s="726"/>
      <c r="AL24" s="726"/>
      <c r="AM24" s="727"/>
      <c r="AN24" s="724"/>
      <c r="AO24" s="726"/>
      <c r="AP24" s="727"/>
    </row>
    <row r="25" spans="1:58">
      <c r="A25" s="374"/>
      <c r="B25" s="120"/>
      <c r="D25" s="374" t="s">
        <v>559</v>
      </c>
      <c r="F25" s="374"/>
      <c r="H25" s="374"/>
      <c r="I25" s="374"/>
      <c r="J25" s="374"/>
      <c r="L25" s="718" t="s">
        <v>893</v>
      </c>
      <c r="N25" s="706"/>
      <c r="O25" s="704"/>
      <c r="P25" s="720"/>
      <c r="Q25" s="703"/>
      <c r="R25" s="703"/>
      <c r="S25" s="703"/>
      <c r="T25" s="374"/>
      <c r="U25" s="696"/>
      <c r="V25" s="724"/>
      <c r="W25" s="726"/>
      <c r="X25" s="726"/>
      <c r="Y25" s="727"/>
      <c r="Z25" s="724"/>
      <c r="AA25" s="726"/>
      <c r="AB25" s="726"/>
      <c r="AC25" s="726"/>
      <c r="AD25" s="726"/>
      <c r="AE25" s="726"/>
      <c r="AF25" s="726"/>
      <c r="AG25" s="726"/>
      <c r="AH25" s="727"/>
      <c r="AI25" s="724"/>
      <c r="AJ25" s="726"/>
      <c r="AK25" s="726"/>
      <c r="AL25" s="726"/>
      <c r="AM25" s="727"/>
      <c r="AN25" s="724"/>
      <c r="AO25" s="726"/>
      <c r="AP25" s="727"/>
    </row>
    <row r="26" spans="1:58">
      <c r="A26" s="374"/>
      <c r="B26" s="120"/>
      <c r="D26" s="374" t="s">
        <v>894</v>
      </c>
      <c r="F26" s="374"/>
      <c r="H26" s="374"/>
      <c r="I26" s="374"/>
      <c r="J26" s="374"/>
      <c r="L26" s="374" t="s">
        <v>530</v>
      </c>
      <c r="N26" s="706"/>
      <c r="O26" s="704"/>
      <c r="P26" s="720"/>
      <c r="Q26" s="704"/>
      <c r="R26" s="704"/>
      <c r="S26" s="704"/>
      <c r="T26" s="374"/>
      <c r="U26" s="402"/>
      <c r="V26" s="449"/>
      <c r="W26" s="449"/>
      <c r="X26" s="449"/>
      <c r="Y26" s="449"/>
      <c r="Z26" s="730"/>
      <c r="AA26" s="730"/>
      <c r="AB26" s="730"/>
      <c r="AC26" s="730"/>
      <c r="AD26" s="730"/>
      <c r="AE26" s="730"/>
      <c r="AF26" s="730"/>
      <c r="AG26" s="730"/>
      <c r="AH26" s="730"/>
      <c r="AI26" s="730"/>
      <c r="AJ26" s="730"/>
      <c r="AK26" s="730"/>
      <c r="AL26" s="730"/>
      <c r="AM26" s="730"/>
      <c r="AN26" s="449"/>
      <c r="AO26" s="449"/>
      <c r="AP26" s="449"/>
      <c r="AR26" s="358"/>
      <c r="BB26" s="696"/>
      <c r="BC26" s="696"/>
      <c r="BD26" s="696"/>
      <c r="BE26" s="696"/>
      <c r="BF26" s="719"/>
    </row>
    <row r="27" spans="1:58">
      <c r="A27" s="374"/>
      <c r="B27" s="120"/>
      <c r="D27" s="374"/>
      <c r="F27" s="374"/>
      <c r="H27" s="374"/>
      <c r="I27" s="374"/>
      <c r="J27" s="374"/>
      <c r="L27" s="374"/>
      <c r="N27" s="706"/>
      <c r="O27" s="704"/>
      <c r="P27" s="720"/>
      <c r="Q27" s="704"/>
      <c r="R27" s="704"/>
      <c r="S27" s="704"/>
      <c r="T27" s="374"/>
      <c r="U27" s="119" t="s">
        <v>354</v>
      </c>
      <c r="V27" s="696"/>
      <c r="W27" s="696"/>
      <c r="AS27" s="696"/>
      <c r="AT27" s="696"/>
      <c r="AU27" s="696"/>
      <c r="AV27" s="696"/>
      <c r="AW27" s="696"/>
      <c r="AX27" s="696"/>
      <c r="AY27" s="696"/>
      <c r="BF27" s="695"/>
    </row>
    <row r="28" spans="1:58">
      <c r="A28" s="374"/>
      <c r="B28" s="226" t="s">
        <v>897</v>
      </c>
      <c r="D28" s="374"/>
      <c r="F28" s="374"/>
      <c r="H28" s="374"/>
      <c r="I28" s="374"/>
      <c r="J28" s="374"/>
      <c r="L28" s="374"/>
      <c r="N28" s="706"/>
      <c r="O28" s="704"/>
      <c r="P28" s="720"/>
      <c r="Q28" s="704"/>
      <c r="R28" s="704"/>
      <c r="S28" s="704"/>
      <c r="T28" s="374"/>
      <c r="U28" s="696"/>
      <c r="V28" s="124" t="s">
        <v>467</v>
      </c>
      <c r="W28" s="134"/>
      <c r="X28" s="134"/>
      <c r="Y28" s="404"/>
      <c r="Z28" s="124" t="s">
        <v>233</v>
      </c>
      <c r="AA28" s="134"/>
      <c r="AB28" s="134"/>
      <c r="AC28" s="134"/>
      <c r="AD28" s="134"/>
      <c r="AE28" s="134"/>
      <c r="AF28" s="134"/>
      <c r="AG28" s="134"/>
      <c r="AH28" s="404"/>
      <c r="AI28" s="124" t="s">
        <v>472</v>
      </c>
      <c r="AJ28" s="134"/>
      <c r="AK28" s="134"/>
      <c r="AL28" s="134"/>
      <c r="AM28" s="134"/>
      <c r="AN28" s="740" t="s">
        <v>470</v>
      </c>
      <c r="AO28" s="740"/>
      <c r="AP28" s="740"/>
      <c r="BF28" s="695"/>
    </row>
    <row r="29" spans="1:58">
      <c r="A29" s="374"/>
      <c r="B29" s="226" t="s">
        <v>461</v>
      </c>
      <c r="D29" s="374"/>
      <c r="F29" s="374"/>
      <c r="H29" s="374"/>
      <c r="I29" s="374"/>
      <c r="J29" s="374"/>
      <c r="L29" s="374"/>
      <c r="N29" s="706"/>
      <c r="O29" s="704"/>
      <c r="P29" s="720"/>
      <c r="Q29" s="721"/>
      <c r="R29" s="721"/>
      <c r="S29" s="704"/>
      <c r="T29" s="696"/>
      <c r="U29" s="696"/>
      <c r="V29" s="125"/>
      <c r="W29" s="135"/>
      <c r="X29" s="135"/>
      <c r="Y29" s="405"/>
      <c r="Z29" s="125"/>
      <c r="AA29" s="135"/>
      <c r="AB29" s="135"/>
      <c r="AC29" s="135"/>
      <c r="AD29" s="135"/>
      <c r="AE29" s="135"/>
      <c r="AF29" s="135"/>
      <c r="AG29" s="135"/>
      <c r="AH29" s="405"/>
      <c r="AI29" s="125"/>
      <c r="AJ29" s="135"/>
      <c r="AK29" s="135"/>
      <c r="AL29" s="135"/>
      <c r="AM29" s="135"/>
      <c r="AN29" s="740"/>
      <c r="AO29" s="740"/>
      <c r="AP29" s="740"/>
    </row>
    <row r="30" spans="1:58">
      <c r="A30" s="374"/>
      <c r="B30" s="120"/>
      <c r="C30" s="118"/>
      <c r="D30" s="374" t="s">
        <v>895</v>
      </c>
      <c r="F30" s="374"/>
      <c r="H30" s="374"/>
      <c r="I30" s="374"/>
      <c r="J30" s="374"/>
      <c r="L30" s="374" t="s">
        <v>875</v>
      </c>
      <c r="N30" s="706"/>
      <c r="O30" s="704"/>
      <c r="P30" s="720"/>
      <c r="Q30" s="721"/>
      <c r="R30" s="721"/>
      <c r="S30" s="704"/>
      <c r="T30" s="374"/>
      <c r="U30" s="696"/>
      <c r="V30" s="724"/>
      <c r="W30" s="726"/>
      <c r="X30" s="726"/>
      <c r="Y30" s="727"/>
      <c r="Z30" s="729"/>
      <c r="AA30" s="732"/>
      <c r="AB30" s="732"/>
      <c r="AC30" s="732"/>
      <c r="AD30" s="732"/>
      <c r="AE30" s="732"/>
      <c r="AF30" s="732"/>
      <c r="AG30" s="732"/>
      <c r="AH30" s="734"/>
      <c r="AI30" s="729"/>
      <c r="AJ30" s="732"/>
      <c r="AK30" s="732"/>
      <c r="AL30" s="732"/>
      <c r="AM30" s="734"/>
      <c r="AN30" s="724"/>
      <c r="AO30" s="726"/>
      <c r="AP30" s="727"/>
    </row>
    <row r="31" spans="1:58">
      <c r="A31" s="374"/>
      <c r="B31" s="120"/>
      <c r="D31" s="374" t="s">
        <v>528</v>
      </c>
      <c r="F31" s="374"/>
      <c r="H31" s="374"/>
      <c r="I31" s="374"/>
      <c r="J31" s="374"/>
      <c r="L31" s="374" t="s">
        <v>896</v>
      </c>
      <c r="N31" s="706"/>
      <c r="O31" s="704"/>
      <c r="P31" s="720"/>
      <c r="Q31" s="721"/>
      <c r="R31" s="721"/>
      <c r="S31" s="704"/>
      <c r="T31" s="374"/>
      <c r="U31" s="696"/>
      <c r="V31" s="724"/>
      <c r="W31" s="726"/>
      <c r="X31" s="726"/>
      <c r="Y31" s="727"/>
      <c r="Z31" s="729"/>
      <c r="AA31" s="732"/>
      <c r="AB31" s="732"/>
      <c r="AC31" s="732"/>
      <c r="AD31" s="732"/>
      <c r="AE31" s="732"/>
      <c r="AF31" s="732"/>
      <c r="AG31" s="732"/>
      <c r="AH31" s="734"/>
      <c r="AI31" s="729"/>
      <c r="AJ31" s="732"/>
      <c r="AK31" s="732"/>
      <c r="AL31" s="732"/>
      <c r="AM31" s="734"/>
      <c r="AN31" s="724"/>
      <c r="AO31" s="726"/>
      <c r="AP31" s="727"/>
    </row>
    <row r="32" spans="1:58">
      <c r="A32" s="696"/>
      <c r="B32" s="358"/>
      <c r="C32" s="374"/>
      <c r="D32" s="374"/>
      <c r="E32" s="374"/>
      <c r="F32" s="701"/>
      <c r="G32" s="374"/>
      <c r="H32" s="374"/>
      <c r="I32" s="374"/>
      <c r="J32" s="374"/>
      <c r="K32" s="374"/>
      <c r="L32" s="374"/>
      <c r="M32" s="374"/>
      <c r="N32" s="374"/>
      <c r="O32" s="374"/>
      <c r="P32" s="711"/>
      <c r="Q32" s="374"/>
      <c r="R32" s="374"/>
      <c r="S32" s="374"/>
      <c r="T32" s="374"/>
      <c r="U32" s="696"/>
      <c r="V32" s="724"/>
      <c r="W32" s="726"/>
      <c r="X32" s="726"/>
      <c r="Y32" s="727"/>
      <c r="Z32" s="729"/>
      <c r="AA32" s="732"/>
      <c r="AB32" s="732"/>
      <c r="AC32" s="732"/>
      <c r="AD32" s="732"/>
      <c r="AE32" s="732"/>
      <c r="AF32" s="732"/>
      <c r="AG32" s="732"/>
      <c r="AH32" s="734"/>
      <c r="AI32" s="729"/>
      <c r="AJ32" s="732"/>
      <c r="AK32" s="732"/>
      <c r="AL32" s="732"/>
      <c r="AM32" s="734"/>
      <c r="AN32" s="724"/>
      <c r="AO32" s="726"/>
      <c r="AP32" s="727"/>
    </row>
    <row r="33" spans="2:42">
      <c r="B33" s="358"/>
      <c r="C33" s="696"/>
      <c r="D33" s="696"/>
      <c r="E33" s="696"/>
      <c r="F33" s="696"/>
      <c r="G33" s="696"/>
      <c r="H33" s="696"/>
      <c r="I33" s="696"/>
      <c r="J33" s="696"/>
      <c r="K33" s="696"/>
      <c r="L33" s="696"/>
      <c r="M33" s="696"/>
      <c r="N33" s="696"/>
      <c r="T33" s="374"/>
      <c r="U33" s="696"/>
      <c r="V33" s="724"/>
      <c r="W33" s="726"/>
      <c r="X33" s="726"/>
      <c r="Y33" s="727"/>
      <c r="Z33" s="724"/>
      <c r="AA33" s="726"/>
      <c r="AB33" s="726"/>
      <c r="AC33" s="726"/>
      <c r="AD33" s="726"/>
      <c r="AE33" s="726"/>
      <c r="AF33" s="726"/>
      <c r="AG33" s="726"/>
      <c r="AH33" s="727"/>
      <c r="AI33" s="724"/>
      <c r="AJ33" s="726"/>
      <c r="AK33" s="726"/>
      <c r="AL33" s="726"/>
      <c r="AM33" s="727"/>
      <c r="AN33" s="724"/>
      <c r="AO33" s="726"/>
      <c r="AP33" s="727"/>
    </row>
    <row r="34" spans="2:42">
      <c r="B34" s="697"/>
      <c r="C34" s="700"/>
      <c r="D34" s="700"/>
      <c r="E34" s="700"/>
      <c r="F34" s="700"/>
      <c r="G34" s="374"/>
      <c r="H34" s="374"/>
      <c r="I34" s="715"/>
      <c r="J34" s="374"/>
      <c r="K34" s="697"/>
      <c r="L34" s="697"/>
      <c r="N34" s="374"/>
      <c r="T34" s="374"/>
      <c r="U34" s="696"/>
      <c r="V34" s="724"/>
      <c r="W34" s="726"/>
      <c r="X34" s="726"/>
      <c r="Y34" s="727"/>
      <c r="Z34" s="724"/>
      <c r="AA34" s="726"/>
      <c r="AB34" s="726"/>
      <c r="AC34" s="726"/>
      <c r="AD34" s="726"/>
      <c r="AE34" s="726"/>
      <c r="AF34" s="726"/>
      <c r="AG34" s="726"/>
      <c r="AH34" s="727"/>
      <c r="AI34" s="735"/>
      <c r="AJ34" s="737"/>
      <c r="AK34" s="737"/>
      <c r="AL34" s="737"/>
      <c r="AM34" s="739"/>
      <c r="AN34" s="724"/>
      <c r="AO34" s="726"/>
      <c r="AP34" s="727"/>
    </row>
    <row r="35" spans="2:42">
      <c r="B35" s="358" t="s">
        <v>731</v>
      </c>
      <c r="C35" s="696"/>
      <c r="D35" s="696"/>
      <c r="E35" s="696"/>
      <c r="F35" s="696"/>
      <c r="G35" s="696"/>
      <c r="H35" s="713"/>
      <c r="I35" s="701" t="s">
        <v>373</v>
      </c>
      <c r="J35" s="696"/>
      <c r="K35" s="696"/>
      <c r="L35" s="696"/>
      <c r="M35" s="696"/>
      <c r="N35" s="696"/>
      <c r="U35" s="696"/>
      <c r="V35" s="724"/>
      <c r="W35" s="726"/>
      <c r="X35" s="726"/>
      <c r="Y35" s="727"/>
      <c r="Z35" s="724"/>
      <c r="AA35" s="726"/>
      <c r="AB35" s="726"/>
      <c r="AC35" s="726"/>
      <c r="AD35" s="726"/>
      <c r="AE35" s="726"/>
      <c r="AF35" s="726"/>
      <c r="AG35" s="726"/>
      <c r="AH35" s="727"/>
      <c r="AI35" s="724"/>
      <c r="AJ35" s="726"/>
      <c r="AK35" s="726"/>
      <c r="AL35" s="726"/>
      <c r="AM35" s="727"/>
      <c r="AN35" s="724"/>
      <c r="AO35" s="726"/>
      <c r="AP35" s="727"/>
    </row>
    <row r="36" spans="2:42" ht="12.75" customHeight="1">
      <c r="B36" s="697" t="s">
        <v>593</v>
      </c>
      <c r="C36" s="700" t="s">
        <v>293</v>
      </c>
      <c r="D36" s="700"/>
      <c r="E36" s="700"/>
      <c r="F36" s="700" t="s">
        <v>144</v>
      </c>
      <c r="G36" s="700"/>
      <c r="H36" s="700"/>
      <c r="I36" s="716" t="s">
        <v>879</v>
      </c>
      <c r="J36" s="716"/>
      <c r="K36" s="716"/>
      <c r="L36" s="700" t="s">
        <v>27</v>
      </c>
      <c r="M36" s="700"/>
      <c r="N36" s="700"/>
      <c r="O36" s="700"/>
      <c r="P36" s="700"/>
      <c r="Q36" s="700"/>
      <c r="R36" s="700"/>
      <c r="S36" s="700"/>
      <c r="U36" s="696"/>
      <c r="V36" s="724"/>
      <c r="W36" s="726"/>
      <c r="X36" s="726"/>
      <c r="Y36" s="727"/>
      <c r="Z36" s="724"/>
      <c r="AA36" s="726"/>
      <c r="AB36" s="726"/>
      <c r="AC36" s="726"/>
      <c r="AD36" s="726"/>
      <c r="AE36" s="726"/>
      <c r="AF36" s="726"/>
      <c r="AG36" s="726"/>
      <c r="AH36" s="727"/>
      <c r="AI36" s="724"/>
      <c r="AJ36" s="726"/>
      <c r="AK36" s="726"/>
      <c r="AL36" s="726"/>
      <c r="AM36" s="727"/>
      <c r="AN36" s="724"/>
      <c r="AO36" s="726"/>
      <c r="AP36" s="727"/>
    </row>
    <row r="37" spans="2:42">
      <c r="B37" s="697" t="s">
        <v>589</v>
      </c>
      <c r="C37" s="700" t="s">
        <v>464</v>
      </c>
      <c r="D37" s="700"/>
      <c r="E37" s="700"/>
      <c r="F37" s="700" t="s">
        <v>144</v>
      </c>
      <c r="G37" s="700"/>
      <c r="H37" s="700"/>
      <c r="I37" s="716" t="s">
        <v>879</v>
      </c>
      <c r="J37" s="716"/>
      <c r="K37" s="716"/>
      <c r="L37" s="700" t="s">
        <v>27</v>
      </c>
      <c r="M37" s="700"/>
      <c r="N37" s="700"/>
      <c r="O37" s="700"/>
      <c r="P37" s="700"/>
      <c r="Q37" s="700"/>
      <c r="R37" s="700"/>
      <c r="S37" s="700"/>
      <c r="U37" s="696"/>
      <c r="V37" s="724"/>
      <c r="W37" s="726"/>
      <c r="X37" s="726"/>
      <c r="Y37" s="727"/>
      <c r="Z37" s="724"/>
      <c r="AA37" s="726"/>
      <c r="AB37" s="726"/>
      <c r="AC37" s="726"/>
      <c r="AD37" s="726"/>
      <c r="AE37" s="726"/>
      <c r="AF37" s="726"/>
      <c r="AG37" s="726"/>
      <c r="AH37" s="727"/>
      <c r="AI37" s="724"/>
      <c r="AJ37" s="726"/>
      <c r="AK37" s="726"/>
      <c r="AL37" s="726"/>
      <c r="AM37" s="727"/>
      <c r="AN37" s="724"/>
      <c r="AO37" s="726"/>
      <c r="AP37" s="727"/>
    </row>
    <row r="38" spans="2:42" ht="13.5" customHeight="1">
      <c r="B38" s="697" t="s">
        <v>590</v>
      </c>
      <c r="C38" s="700" t="s">
        <v>57</v>
      </c>
      <c r="D38" s="700"/>
      <c r="E38" s="700"/>
      <c r="F38" s="700" t="s">
        <v>144</v>
      </c>
      <c r="G38" s="700"/>
      <c r="H38" s="700"/>
      <c r="I38" s="716" t="s">
        <v>879</v>
      </c>
      <c r="J38" s="716"/>
      <c r="K38" s="716"/>
      <c r="L38" s="700" t="s">
        <v>27</v>
      </c>
      <c r="M38" s="700"/>
      <c r="N38" s="700"/>
      <c r="O38" s="700"/>
      <c r="P38" s="700"/>
      <c r="Q38" s="700"/>
      <c r="R38" s="700"/>
      <c r="S38" s="700"/>
      <c r="U38" s="696"/>
      <c r="V38" s="724"/>
      <c r="W38" s="726"/>
      <c r="X38" s="726"/>
      <c r="Y38" s="727"/>
      <c r="Z38" s="724"/>
      <c r="AA38" s="726"/>
      <c r="AB38" s="726"/>
      <c r="AC38" s="726"/>
      <c r="AD38" s="726"/>
      <c r="AE38" s="726"/>
      <c r="AF38" s="726"/>
      <c r="AG38" s="726"/>
      <c r="AH38" s="727"/>
      <c r="AI38" s="724"/>
      <c r="AJ38" s="726"/>
      <c r="AK38" s="726"/>
      <c r="AL38" s="726"/>
      <c r="AM38" s="727"/>
      <c r="AN38" s="724"/>
      <c r="AO38" s="726"/>
      <c r="AP38" s="727"/>
    </row>
    <row r="39" spans="2:42" ht="13.5" customHeight="1">
      <c r="C39" s="701" t="s">
        <v>862</v>
      </c>
      <c r="D39" s="706"/>
      <c r="E39" s="706"/>
      <c r="F39" s="706"/>
      <c r="G39" s="706"/>
      <c r="K39" s="706"/>
      <c r="L39" s="706"/>
      <c r="M39" s="706"/>
      <c r="N39" s="706"/>
      <c r="O39" s="706"/>
      <c r="U39" s="696"/>
      <c r="V39" s="725" t="s">
        <v>575</v>
      </c>
      <c r="W39" s="725"/>
      <c r="X39" s="725"/>
      <c r="Y39" s="725"/>
      <c r="Z39" s="725"/>
      <c r="AA39" s="725"/>
      <c r="AB39" s="725"/>
      <c r="AC39" s="725"/>
      <c r="AD39" s="725"/>
      <c r="AE39" s="725"/>
      <c r="AF39" s="725"/>
      <c r="AG39" s="725"/>
      <c r="AH39" s="725"/>
      <c r="AI39" s="725"/>
      <c r="AJ39" s="725"/>
      <c r="AK39" s="725"/>
      <c r="AL39" s="738"/>
      <c r="AM39" s="738"/>
      <c r="AN39" s="738"/>
      <c r="AO39" s="738"/>
      <c r="AP39" s="738"/>
    </row>
    <row r="40" spans="2:42" ht="13.5" customHeight="1">
      <c r="V40" s="725" t="s">
        <v>558</v>
      </c>
      <c r="W40" s="725"/>
      <c r="X40" s="725"/>
      <c r="Y40" s="725"/>
      <c r="Z40" s="725"/>
      <c r="AA40" s="725"/>
      <c r="AB40" s="725"/>
      <c r="AC40" s="725"/>
      <c r="AD40" s="725"/>
      <c r="AE40" s="725"/>
      <c r="AF40" s="725"/>
      <c r="AG40" s="725"/>
      <c r="AH40" s="725"/>
      <c r="AI40" s="725"/>
      <c r="AJ40" s="725"/>
      <c r="AK40" s="725"/>
      <c r="AL40" s="738"/>
      <c r="AM40" s="738"/>
      <c r="AN40" s="738"/>
      <c r="AO40" s="738"/>
      <c r="AP40" s="738"/>
    </row>
  </sheetData>
  <customSheetViews>
    <customSheetView guid="{9B4E31BC-71FB-41F0-8B8E-2BBB750341B5}" showPageBreaks="1" printArea="1" view="pageBreakPreview" topLeftCell="A19">
      <selection activeCell="P37" sqref="P37"/>
      <pageMargins left="0.70866141732283472" right="0.70866141732283472" top="0.74803149606299213" bottom="0.74803149606299213" header="0.31496062992125984" footer="0.31496062992125984"/>
      <pageSetup paperSize="9" scale="99" orientation="landscape" r:id="rId1"/>
      <headerFooter>
        <oddFooter xml:space="preserve">&amp;C7
</oddFooter>
        <evenFooter xml:space="preserve">&amp;C7
</evenFooter>
        <firstFooter xml:space="preserve">&amp;C7
</firstFooter>
      </headerFooter>
    </customSheetView>
  </customSheetViews>
  <mergeCells count="103">
    <mergeCell ref="C4:D4"/>
    <mergeCell ref="F4:I4"/>
    <mergeCell ref="O4:P4"/>
    <mergeCell ref="C6:D6"/>
    <mergeCell ref="O6:R6"/>
    <mergeCell ref="AD7:AE7"/>
    <mergeCell ref="C8:D8"/>
    <mergeCell ref="O8:R8"/>
    <mergeCell ref="AD8:AE8"/>
    <mergeCell ref="H9:L9"/>
    <mergeCell ref="AA11:AD11"/>
    <mergeCell ref="F13:G13"/>
    <mergeCell ref="Z13:AB13"/>
    <mergeCell ref="AE13:AI13"/>
    <mergeCell ref="AJ13:AK13"/>
    <mergeCell ref="Z15:AD15"/>
    <mergeCell ref="V20:Y20"/>
    <mergeCell ref="Z20:AH20"/>
    <mergeCell ref="AI20:AM20"/>
    <mergeCell ref="AN20:AP20"/>
    <mergeCell ref="V21:Y21"/>
    <mergeCell ref="Z21:AH21"/>
    <mergeCell ref="AI21:AM21"/>
    <mergeCell ref="AN21:AP21"/>
    <mergeCell ref="V22:Y22"/>
    <mergeCell ref="Z22:AH22"/>
    <mergeCell ref="AI22:AM22"/>
    <mergeCell ref="AN22:AP22"/>
    <mergeCell ref="V23:Y23"/>
    <mergeCell ref="Z23:AH23"/>
    <mergeCell ref="AI23:AM23"/>
    <mergeCell ref="AN23:AP23"/>
    <mergeCell ref="V24:Y24"/>
    <mergeCell ref="Z24:AH24"/>
    <mergeCell ref="AI24:AM24"/>
    <mergeCell ref="AN24:AP24"/>
    <mergeCell ref="V25:Y25"/>
    <mergeCell ref="Z25:AH25"/>
    <mergeCell ref="AI25:AM25"/>
    <mergeCell ref="AN25:AP25"/>
    <mergeCell ref="V26:Y26"/>
    <mergeCell ref="Z26:AH26"/>
    <mergeCell ref="AI26:AM26"/>
    <mergeCell ref="AN26:AP26"/>
    <mergeCell ref="V30:Y30"/>
    <mergeCell ref="Z30:AH30"/>
    <mergeCell ref="AI30:AM30"/>
    <mergeCell ref="AN30:AP30"/>
    <mergeCell ref="V31:Y31"/>
    <mergeCell ref="Z31:AH31"/>
    <mergeCell ref="AI31:AM31"/>
    <mergeCell ref="AN31:AP31"/>
    <mergeCell ref="V32:Y32"/>
    <mergeCell ref="Z32:AH32"/>
    <mergeCell ref="AI32:AM32"/>
    <mergeCell ref="AN32:AP32"/>
    <mergeCell ref="V33:Y33"/>
    <mergeCell ref="Z33:AH33"/>
    <mergeCell ref="AI33:AM33"/>
    <mergeCell ref="AN33:AP33"/>
    <mergeCell ref="C34:F34"/>
    <mergeCell ref="K34:L34"/>
    <mergeCell ref="V34:Y34"/>
    <mergeCell ref="Z34:AH34"/>
    <mergeCell ref="AN34:AP34"/>
    <mergeCell ref="V35:Y35"/>
    <mergeCell ref="Z35:AH35"/>
    <mergeCell ref="AI35:AM35"/>
    <mergeCell ref="AN35:AP35"/>
    <mergeCell ref="C36:E36"/>
    <mergeCell ref="F36:H36"/>
    <mergeCell ref="I36:K36"/>
    <mergeCell ref="L36:S36"/>
    <mergeCell ref="V36:Y36"/>
    <mergeCell ref="Z36:AH36"/>
    <mergeCell ref="AI36:AM36"/>
    <mergeCell ref="AN36:AP36"/>
    <mergeCell ref="C37:E37"/>
    <mergeCell ref="F37:H37"/>
    <mergeCell ref="I37:K37"/>
    <mergeCell ref="L37:S37"/>
    <mergeCell ref="V37:Y37"/>
    <mergeCell ref="Z37:AH37"/>
    <mergeCell ref="AI37:AM37"/>
    <mergeCell ref="AN37:AP37"/>
    <mergeCell ref="C38:E38"/>
    <mergeCell ref="F38:H38"/>
    <mergeCell ref="I38:K38"/>
    <mergeCell ref="L38:S38"/>
    <mergeCell ref="V38:Y38"/>
    <mergeCell ref="Z38:AH38"/>
    <mergeCell ref="AI38:AM38"/>
    <mergeCell ref="AN38:AP38"/>
    <mergeCell ref="V4:AO5"/>
    <mergeCell ref="V9:AO10"/>
    <mergeCell ref="V18:Y19"/>
    <mergeCell ref="Z18:AH19"/>
    <mergeCell ref="AI18:AM19"/>
    <mergeCell ref="AN18:AP19"/>
    <mergeCell ref="V28:Y29"/>
    <mergeCell ref="Z28:AH29"/>
    <mergeCell ref="AI28:AM29"/>
    <mergeCell ref="AN28:AP29"/>
  </mergeCells>
  <phoneticPr fontId="3"/>
  <dataValidations count="5">
    <dataValidation type="list" allowBlank="1" showDropDown="0" showInputMessage="1" showErrorMessage="1" sqref="F4:I4">
      <formula1>"平成　・　令和,令和,平成"</formula1>
    </dataValidation>
    <dataValidation type="list" allowBlank="1" showDropDown="0" showInputMessage="1" showErrorMessage="1" sqref="H9:L9 Z15:AD15">
      <formula1>"有　　・　　無,有,無"</formula1>
    </dataValidation>
    <dataValidation type="list" allowBlank="1" showDropDown="0" showInputMessage="1" showErrorMessage="1" sqref="O6:R6 O8:R8">
      <formula1>"未届　・　該当なし,未届,該当なし"</formula1>
    </dataValidation>
    <dataValidation type="list" allowBlank="1" showDropDown="0" showInputMessage="1" showErrorMessage="1" sqref="AE13:AI13">
      <formula1>"年　・　月　・　週,年,月,週"</formula1>
    </dataValidation>
    <dataValidation type="list" allowBlank="1" showDropDown="0" showInputMessage="1" showErrorMessage="1" sqref="I36:K38">
      <formula1>"無　・　有　,無,有"</formula1>
    </dataValidation>
  </dataValidations>
  <pageMargins left="0.70866141732283472" right="0.70866141732283472" top="0.74803149606299213" bottom="0.74803149606299213" header="0.31496062992125984" footer="0.31496062992125984"/>
  <pageSetup paperSize="9" scale="99" fitToWidth="1" fitToHeight="1" orientation="landscape" usePrinterDefaults="1" r:id="rId2"/>
  <headerFooter>
    <oddFooter xml:space="preserve">&amp;C5
</oddFooter>
  </headerFooter>
  <drawing r:id="rId3"/>
  <legacyDrawing r:id="rId4"/>
  <mc:AlternateContent>
    <mc:Choice xmlns:x14="http://schemas.microsoft.com/office/spreadsheetml/2009/9/main" Requires="x14">
      <controls>
        <mc:AlternateContent>
          <mc:Choice Requires="x14">
            <control shapeId="51201" r:id="rId5" name="チェック 1">
              <controlPr defaultSize="0" autoFill="0" autoLine="0" autoPict="0">
                <anchor moveWithCells="1">
                  <from xmlns:xdr="http://schemas.openxmlformats.org/drawingml/2006/spreadsheetDrawing">
                    <xdr:col>2</xdr:col>
                    <xdr:colOff>19050</xdr:colOff>
                    <xdr:row>14</xdr:row>
                    <xdr:rowOff>161925</xdr:rowOff>
                  </from>
                  <to xmlns:xdr="http://schemas.openxmlformats.org/drawingml/2006/spreadsheetDrawing">
                    <xdr:col>3</xdr:col>
                    <xdr:colOff>19050</xdr:colOff>
                    <xdr:row>16</xdr:row>
                    <xdr:rowOff>38100</xdr:rowOff>
                  </to>
                </anchor>
              </controlPr>
            </control>
          </mc:Choice>
        </mc:AlternateContent>
        <mc:AlternateContent>
          <mc:Choice Requires="x14">
            <control shapeId="51213" r:id="rId6" name="チェック 13">
              <controlPr defaultSize="0" autoFill="0" autoLine="0" autoPict="0">
                <anchor moveWithCells="1">
                  <from xmlns:xdr="http://schemas.openxmlformats.org/drawingml/2006/spreadsheetDrawing">
                    <xdr:col>9</xdr:col>
                    <xdr:colOff>219075</xdr:colOff>
                    <xdr:row>14</xdr:row>
                    <xdr:rowOff>123825</xdr:rowOff>
                  </from>
                  <to xmlns:xdr="http://schemas.openxmlformats.org/drawingml/2006/spreadsheetDrawing">
                    <xdr:col>10</xdr:col>
                    <xdr:colOff>238125</xdr:colOff>
                    <xdr:row>16</xdr:row>
                    <xdr:rowOff>104775</xdr:rowOff>
                  </to>
                </anchor>
              </controlPr>
            </control>
          </mc:Choice>
        </mc:AlternateContent>
        <mc:AlternateContent>
          <mc:Choice Requires="x14">
            <control shapeId="51226" r:id="rId7" name="チェック 26">
              <controlPr defaultSize="0" autoFill="0" autoLine="0" autoPict="0">
                <anchor moveWithCells="1">
                  <from xmlns:xdr="http://schemas.openxmlformats.org/drawingml/2006/spreadsheetDrawing">
                    <xdr:col>2</xdr:col>
                    <xdr:colOff>19050</xdr:colOff>
                    <xdr:row>15</xdr:row>
                    <xdr:rowOff>123825</xdr:rowOff>
                  </from>
                  <to xmlns:xdr="http://schemas.openxmlformats.org/drawingml/2006/spreadsheetDrawing">
                    <xdr:col>3</xdr:col>
                    <xdr:colOff>19050</xdr:colOff>
                    <xdr:row>17</xdr:row>
                    <xdr:rowOff>86360</xdr:rowOff>
                  </to>
                </anchor>
              </controlPr>
            </control>
          </mc:Choice>
        </mc:AlternateContent>
        <mc:AlternateContent>
          <mc:Choice Requires="x14">
            <control shapeId="51227" r:id="rId8" name="チェック 27">
              <controlPr defaultSize="0" autoFill="0" autoLine="0" autoPict="0">
                <anchor moveWithCells="1">
                  <from xmlns:xdr="http://schemas.openxmlformats.org/drawingml/2006/spreadsheetDrawing">
                    <xdr:col>2</xdr:col>
                    <xdr:colOff>19050</xdr:colOff>
                    <xdr:row>16</xdr:row>
                    <xdr:rowOff>123825</xdr:rowOff>
                  </from>
                  <to xmlns:xdr="http://schemas.openxmlformats.org/drawingml/2006/spreadsheetDrawing">
                    <xdr:col>3</xdr:col>
                    <xdr:colOff>19050</xdr:colOff>
                    <xdr:row>18</xdr:row>
                    <xdr:rowOff>57150</xdr:rowOff>
                  </to>
                </anchor>
              </controlPr>
            </control>
          </mc:Choice>
        </mc:AlternateContent>
        <mc:AlternateContent>
          <mc:Choice Requires="x14">
            <control shapeId="51228" r:id="rId9" name="チェック 28">
              <controlPr defaultSize="0" autoFill="0" autoLine="0" autoPict="0">
                <anchor moveWithCells="1">
                  <from xmlns:xdr="http://schemas.openxmlformats.org/drawingml/2006/spreadsheetDrawing">
                    <xdr:col>2</xdr:col>
                    <xdr:colOff>19050</xdr:colOff>
                    <xdr:row>17</xdr:row>
                    <xdr:rowOff>114300</xdr:rowOff>
                  </from>
                  <to xmlns:xdr="http://schemas.openxmlformats.org/drawingml/2006/spreadsheetDrawing">
                    <xdr:col>3</xdr:col>
                    <xdr:colOff>19050</xdr:colOff>
                    <xdr:row>19</xdr:row>
                    <xdr:rowOff>47625</xdr:rowOff>
                  </to>
                </anchor>
              </controlPr>
            </control>
          </mc:Choice>
        </mc:AlternateContent>
        <mc:AlternateContent>
          <mc:Choice Requires="x14">
            <control shapeId="51231" r:id="rId10" name="チェック 31">
              <controlPr defaultSize="0" autoFill="0" autoLine="0" autoPict="0">
                <anchor moveWithCells="1">
                  <from xmlns:xdr="http://schemas.openxmlformats.org/drawingml/2006/spreadsheetDrawing">
                    <xdr:col>9</xdr:col>
                    <xdr:colOff>219075</xdr:colOff>
                    <xdr:row>15</xdr:row>
                    <xdr:rowOff>123825</xdr:rowOff>
                  </from>
                  <to xmlns:xdr="http://schemas.openxmlformats.org/drawingml/2006/spreadsheetDrawing">
                    <xdr:col>10</xdr:col>
                    <xdr:colOff>238125</xdr:colOff>
                    <xdr:row>17</xdr:row>
                    <xdr:rowOff>57150</xdr:rowOff>
                  </to>
                </anchor>
              </controlPr>
            </control>
          </mc:Choice>
        </mc:AlternateContent>
        <mc:AlternateContent>
          <mc:Choice Requires="x14">
            <control shapeId="51232" r:id="rId11" name="チェック 32">
              <controlPr defaultSize="0" autoFill="0" autoLine="0" autoPict="0">
                <anchor moveWithCells="1">
                  <from xmlns:xdr="http://schemas.openxmlformats.org/drawingml/2006/spreadsheetDrawing">
                    <xdr:col>9</xdr:col>
                    <xdr:colOff>219075</xdr:colOff>
                    <xdr:row>16</xdr:row>
                    <xdr:rowOff>123825</xdr:rowOff>
                  </from>
                  <to xmlns:xdr="http://schemas.openxmlformats.org/drawingml/2006/spreadsheetDrawing">
                    <xdr:col>10</xdr:col>
                    <xdr:colOff>238125</xdr:colOff>
                    <xdr:row>18</xdr:row>
                    <xdr:rowOff>57150</xdr:rowOff>
                  </to>
                </anchor>
              </controlPr>
            </control>
          </mc:Choice>
        </mc:AlternateContent>
        <mc:AlternateContent>
          <mc:Choice Requires="x14">
            <control shapeId="51233" r:id="rId12" name="チェック 33">
              <controlPr defaultSize="0" autoFill="0" autoLine="0" autoPict="0">
                <anchor moveWithCells="1">
                  <from xmlns:xdr="http://schemas.openxmlformats.org/drawingml/2006/spreadsheetDrawing">
                    <xdr:col>9</xdr:col>
                    <xdr:colOff>219075</xdr:colOff>
                    <xdr:row>17</xdr:row>
                    <xdr:rowOff>76200</xdr:rowOff>
                  </from>
                  <to xmlns:xdr="http://schemas.openxmlformats.org/drawingml/2006/spreadsheetDrawing">
                    <xdr:col>10</xdr:col>
                    <xdr:colOff>238125</xdr:colOff>
                    <xdr:row>19</xdr:row>
                    <xdr:rowOff>104775</xdr:rowOff>
                  </to>
                </anchor>
              </controlPr>
            </control>
          </mc:Choice>
        </mc:AlternateContent>
        <mc:AlternateContent>
          <mc:Choice Requires="x14">
            <control shapeId="52002" r:id="rId13" name="チェック 802">
              <controlPr defaultSize="0" autoFill="0" autoLine="0" autoPict="0">
                <anchor moveWithCells="1">
                  <from xmlns:xdr="http://schemas.openxmlformats.org/drawingml/2006/spreadsheetDrawing">
                    <xdr:col>2</xdr:col>
                    <xdr:colOff>19050</xdr:colOff>
                    <xdr:row>22</xdr:row>
                    <xdr:rowOff>123825</xdr:rowOff>
                  </from>
                  <to xmlns:xdr="http://schemas.openxmlformats.org/drawingml/2006/spreadsheetDrawing">
                    <xdr:col>3</xdr:col>
                    <xdr:colOff>19050</xdr:colOff>
                    <xdr:row>24</xdr:row>
                    <xdr:rowOff>76200</xdr:rowOff>
                  </to>
                </anchor>
              </controlPr>
            </control>
          </mc:Choice>
        </mc:AlternateContent>
        <mc:AlternateContent>
          <mc:Choice Requires="x14">
            <control shapeId="52003" r:id="rId14" name="チェック 803">
              <controlPr defaultSize="0" autoFill="0" autoLine="0" autoPict="0">
                <anchor moveWithCells="1">
                  <from xmlns:xdr="http://schemas.openxmlformats.org/drawingml/2006/spreadsheetDrawing">
                    <xdr:col>9</xdr:col>
                    <xdr:colOff>219075</xdr:colOff>
                    <xdr:row>22</xdr:row>
                    <xdr:rowOff>123825</xdr:rowOff>
                  </from>
                  <to xmlns:xdr="http://schemas.openxmlformats.org/drawingml/2006/spreadsheetDrawing">
                    <xdr:col>10</xdr:col>
                    <xdr:colOff>238125</xdr:colOff>
                    <xdr:row>24</xdr:row>
                    <xdr:rowOff>76200</xdr:rowOff>
                  </to>
                </anchor>
              </controlPr>
            </control>
          </mc:Choice>
        </mc:AlternateContent>
        <mc:AlternateContent>
          <mc:Choice Requires="x14">
            <control shapeId="52004" r:id="rId15" name="チェック 804">
              <controlPr defaultSize="0" autoFill="0" autoLine="0" autoPict="0">
                <anchor moveWithCells="1">
                  <from xmlns:xdr="http://schemas.openxmlformats.org/drawingml/2006/spreadsheetDrawing">
                    <xdr:col>2</xdr:col>
                    <xdr:colOff>19050</xdr:colOff>
                    <xdr:row>23</xdr:row>
                    <xdr:rowOff>118110</xdr:rowOff>
                  </from>
                  <to xmlns:xdr="http://schemas.openxmlformats.org/drawingml/2006/spreadsheetDrawing">
                    <xdr:col>3</xdr:col>
                    <xdr:colOff>19050</xdr:colOff>
                    <xdr:row>25</xdr:row>
                    <xdr:rowOff>76835</xdr:rowOff>
                  </to>
                </anchor>
              </controlPr>
            </control>
          </mc:Choice>
        </mc:AlternateContent>
        <mc:AlternateContent>
          <mc:Choice Requires="x14">
            <control shapeId="52005" r:id="rId16" name="チェック 805">
              <controlPr defaultSize="0" autoFill="0" autoLine="0" autoPict="0">
                <anchor moveWithCells="1">
                  <from xmlns:xdr="http://schemas.openxmlformats.org/drawingml/2006/spreadsheetDrawing">
                    <xdr:col>2</xdr:col>
                    <xdr:colOff>19050</xdr:colOff>
                    <xdr:row>24</xdr:row>
                    <xdr:rowOff>123825</xdr:rowOff>
                  </from>
                  <to xmlns:xdr="http://schemas.openxmlformats.org/drawingml/2006/spreadsheetDrawing">
                    <xdr:col>3</xdr:col>
                    <xdr:colOff>19050</xdr:colOff>
                    <xdr:row>26</xdr:row>
                    <xdr:rowOff>76200</xdr:rowOff>
                  </to>
                </anchor>
              </controlPr>
            </control>
          </mc:Choice>
        </mc:AlternateContent>
        <mc:AlternateContent>
          <mc:Choice Requires="x14">
            <control shapeId="52007" r:id="rId17" name="チェック 807">
              <controlPr defaultSize="0" autoFill="0" autoLine="0" autoPict="0">
                <anchor moveWithCells="1">
                  <from xmlns:xdr="http://schemas.openxmlformats.org/drawingml/2006/spreadsheetDrawing">
                    <xdr:col>2</xdr:col>
                    <xdr:colOff>19050</xdr:colOff>
                    <xdr:row>28</xdr:row>
                    <xdr:rowOff>114300</xdr:rowOff>
                  </from>
                  <to xmlns:xdr="http://schemas.openxmlformats.org/drawingml/2006/spreadsheetDrawing">
                    <xdr:col>3</xdr:col>
                    <xdr:colOff>19050</xdr:colOff>
                    <xdr:row>30</xdr:row>
                    <xdr:rowOff>76200</xdr:rowOff>
                  </to>
                </anchor>
              </controlPr>
            </control>
          </mc:Choice>
        </mc:AlternateContent>
        <mc:AlternateContent>
          <mc:Choice Requires="x14">
            <control shapeId="52008" r:id="rId18" name="チェック 808">
              <controlPr defaultSize="0" autoFill="0" autoLine="0" autoPict="0">
                <anchor moveWithCells="1">
                  <from xmlns:xdr="http://schemas.openxmlformats.org/drawingml/2006/spreadsheetDrawing">
                    <xdr:col>2</xdr:col>
                    <xdr:colOff>19050</xdr:colOff>
                    <xdr:row>29</xdr:row>
                    <xdr:rowOff>114300</xdr:rowOff>
                  </from>
                  <to xmlns:xdr="http://schemas.openxmlformats.org/drawingml/2006/spreadsheetDrawing">
                    <xdr:col>3</xdr:col>
                    <xdr:colOff>19050</xdr:colOff>
                    <xdr:row>31</xdr:row>
                    <xdr:rowOff>95250</xdr:rowOff>
                  </to>
                </anchor>
              </controlPr>
            </control>
          </mc:Choice>
        </mc:AlternateContent>
        <mc:AlternateContent>
          <mc:Choice Requires="x14">
            <control shapeId="52009" r:id="rId19" name="チェック 809">
              <controlPr defaultSize="0" autoFill="0" autoLine="0" autoPict="0">
                <anchor moveWithCells="1">
                  <from xmlns:xdr="http://schemas.openxmlformats.org/drawingml/2006/spreadsheetDrawing">
                    <xdr:col>9</xdr:col>
                    <xdr:colOff>219075</xdr:colOff>
                    <xdr:row>23</xdr:row>
                    <xdr:rowOff>118110</xdr:rowOff>
                  </from>
                  <to xmlns:xdr="http://schemas.openxmlformats.org/drawingml/2006/spreadsheetDrawing">
                    <xdr:col>10</xdr:col>
                    <xdr:colOff>238125</xdr:colOff>
                    <xdr:row>25</xdr:row>
                    <xdr:rowOff>76835</xdr:rowOff>
                  </to>
                </anchor>
              </controlPr>
            </control>
          </mc:Choice>
        </mc:AlternateContent>
        <mc:AlternateContent>
          <mc:Choice Requires="x14">
            <control shapeId="52010" r:id="rId20" name="チェック 810">
              <controlPr defaultSize="0" autoFill="0" autoLine="0" autoPict="0">
                <anchor moveWithCells="1">
                  <from xmlns:xdr="http://schemas.openxmlformats.org/drawingml/2006/spreadsheetDrawing">
                    <xdr:col>9</xdr:col>
                    <xdr:colOff>219075</xdr:colOff>
                    <xdr:row>24</xdr:row>
                    <xdr:rowOff>123825</xdr:rowOff>
                  </from>
                  <to xmlns:xdr="http://schemas.openxmlformats.org/drawingml/2006/spreadsheetDrawing">
                    <xdr:col>10</xdr:col>
                    <xdr:colOff>238125</xdr:colOff>
                    <xdr:row>26</xdr:row>
                    <xdr:rowOff>76200</xdr:rowOff>
                  </to>
                </anchor>
              </controlPr>
            </control>
          </mc:Choice>
        </mc:AlternateContent>
        <mc:AlternateContent>
          <mc:Choice Requires="x14">
            <control shapeId="52012" r:id="rId21" name="チェック 812">
              <controlPr defaultSize="0" autoFill="0" autoLine="0" autoPict="0">
                <anchor moveWithCells="1">
                  <from xmlns:xdr="http://schemas.openxmlformats.org/drawingml/2006/spreadsheetDrawing">
                    <xdr:col>9</xdr:col>
                    <xdr:colOff>219075</xdr:colOff>
                    <xdr:row>28</xdr:row>
                    <xdr:rowOff>114300</xdr:rowOff>
                  </from>
                  <to xmlns:xdr="http://schemas.openxmlformats.org/drawingml/2006/spreadsheetDrawing">
                    <xdr:col>10</xdr:col>
                    <xdr:colOff>238125</xdr:colOff>
                    <xdr:row>30</xdr:row>
                    <xdr:rowOff>76200</xdr:rowOff>
                  </to>
                </anchor>
              </controlPr>
            </control>
          </mc:Choice>
        </mc:AlternateContent>
        <mc:AlternateContent>
          <mc:Choice Requires="x14">
            <control shapeId="52013" r:id="rId22" name="チェック 813">
              <controlPr defaultSize="0" autoFill="0" autoLine="0" autoPict="0">
                <anchor moveWithCells="1">
                  <from xmlns:xdr="http://schemas.openxmlformats.org/drawingml/2006/spreadsheetDrawing">
                    <xdr:col>9</xdr:col>
                    <xdr:colOff>219075</xdr:colOff>
                    <xdr:row>29</xdr:row>
                    <xdr:rowOff>114300</xdr:rowOff>
                  </from>
                  <to xmlns:xdr="http://schemas.openxmlformats.org/drawingml/2006/spreadsheetDrawing">
                    <xdr:col>10</xdr:col>
                    <xdr:colOff>238125</xdr:colOff>
                    <xdr:row>31</xdr:row>
                    <xdr:rowOff>86360</xdr:rowOff>
                  </to>
                </anchor>
              </controlPr>
            </control>
          </mc:Choice>
        </mc:AlternateContent>
      </controls>
    </mc:Choice>
  </mc:AlternateContent>
</worksheet>
</file>

<file path=xl/worksheets/sheet9.xml><?xml version="1.0" encoding="utf-8"?>
<worksheet xmlns="http://schemas.openxmlformats.org/spreadsheetml/2006/main" xmlns:r="http://schemas.openxmlformats.org/officeDocument/2006/relationships" xmlns:mc="http://schemas.openxmlformats.org/markup-compatibility/2006">
  <sheetPr codeName="Sheet12">
    <tabColor theme="0"/>
  </sheetPr>
  <dimension ref="A1:AX87"/>
  <sheetViews>
    <sheetView showGridLines="0" view="pageBreakPreview" zoomScaleSheetLayoutView="100" workbookViewId="0">
      <selection activeCell="H3" sqref="H3:K4"/>
    </sheetView>
  </sheetViews>
  <sheetFormatPr defaultRowHeight="13.5"/>
  <cols>
    <col min="1" max="2" width="2.5" style="357" customWidth="1"/>
    <col min="3" max="4" width="5" style="357" customWidth="1"/>
    <col min="5" max="5" width="4.75" style="357" customWidth="1"/>
    <col min="6" max="6" width="3.5" style="357" customWidth="1"/>
    <col min="7" max="7" width="5.625" style="357" customWidth="1"/>
    <col min="8" max="8" width="3" style="357" customWidth="1"/>
    <col min="9" max="9" width="6.375" style="357" customWidth="1"/>
    <col min="10" max="10" width="4.5" style="357" customWidth="1"/>
    <col min="11" max="11" width="7.125" style="357" customWidth="1"/>
    <col min="12" max="12" width="2.5" style="357" customWidth="1"/>
    <col min="13" max="13" width="6.875" style="357" customWidth="1"/>
    <col min="14" max="14" width="2" style="357" customWidth="1"/>
    <col min="15" max="15" width="5.625" style="357" customWidth="1"/>
    <col min="16" max="16" width="4" style="357" customWidth="1"/>
    <col min="17" max="17" width="2.375" style="357" customWidth="1"/>
    <col min="18" max="18" width="2" style="357" customWidth="1"/>
    <col min="19" max="19" width="5" style="357" customWidth="1"/>
    <col min="20" max="20" width="3.75" style="357" customWidth="1"/>
    <col min="21" max="32" width="3.875" style="357" customWidth="1"/>
    <col min="33" max="37" width="3.75" style="357" customWidth="1"/>
    <col min="38" max="16384" width="9" style="357" customWidth="1"/>
  </cols>
  <sheetData>
    <row r="1" spans="1:50" ht="15" customHeight="1">
      <c r="A1" s="357" t="s">
        <v>485</v>
      </c>
      <c r="I1" s="358"/>
      <c r="Q1" s="357" t="s">
        <v>30</v>
      </c>
    </row>
    <row r="2" spans="1:50" ht="6.75" customHeight="1">
      <c r="D2" s="118"/>
      <c r="E2" s="118"/>
      <c r="F2" s="118"/>
      <c r="G2" s="118"/>
      <c r="H2" s="118"/>
      <c r="I2" s="358"/>
    </row>
    <row r="3" spans="1:50" ht="7.5" customHeight="1">
      <c r="B3" s="220" t="s">
        <v>468</v>
      </c>
      <c r="C3" s="220"/>
      <c r="D3" s="220"/>
      <c r="E3" s="220"/>
      <c r="F3" s="220"/>
      <c r="G3" s="220"/>
      <c r="H3" s="156" t="s">
        <v>992</v>
      </c>
      <c r="I3" s="156"/>
      <c r="J3" s="156"/>
      <c r="K3" s="156"/>
      <c r="L3" s="765"/>
      <c r="M3" s="120"/>
      <c r="N3" s="711"/>
      <c r="O3" s="696"/>
      <c r="Q3" s="358"/>
      <c r="R3" s="777" t="s">
        <v>171</v>
      </c>
      <c r="S3" s="777"/>
      <c r="T3" s="777"/>
      <c r="U3" s="777"/>
      <c r="V3" s="777"/>
      <c r="W3" s="777"/>
      <c r="X3" s="777"/>
      <c r="Y3" s="777"/>
      <c r="Z3" s="777"/>
      <c r="AA3" s="777"/>
      <c r="AB3" s="779"/>
      <c r="AC3" s="109"/>
      <c r="AD3" s="109"/>
      <c r="AE3" s="109"/>
      <c r="AF3" s="109"/>
      <c r="AG3" s="109"/>
      <c r="AH3" s="109"/>
      <c r="AI3" s="807"/>
    </row>
    <row r="4" spans="1:50" ht="7.5" customHeight="1">
      <c r="B4" s="220"/>
      <c r="C4" s="220"/>
      <c r="D4" s="220"/>
      <c r="E4" s="220"/>
      <c r="F4" s="220"/>
      <c r="G4" s="220"/>
      <c r="H4" s="156"/>
      <c r="I4" s="156"/>
      <c r="J4" s="156"/>
      <c r="K4" s="156"/>
      <c r="L4" s="765"/>
      <c r="M4" s="120"/>
      <c r="N4" s="711"/>
      <c r="O4" s="696"/>
      <c r="Q4" s="358"/>
      <c r="R4" s="777"/>
      <c r="S4" s="777"/>
      <c r="T4" s="777"/>
      <c r="U4" s="777"/>
      <c r="V4" s="777"/>
      <c r="W4" s="777"/>
      <c r="X4" s="777"/>
      <c r="Y4" s="777"/>
      <c r="Z4" s="777"/>
      <c r="AA4" s="777"/>
      <c r="AB4" s="779"/>
      <c r="AC4" s="109"/>
      <c r="AD4" s="109"/>
      <c r="AE4" s="109"/>
      <c r="AF4" s="109"/>
      <c r="AG4" s="109"/>
      <c r="AH4" s="109"/>
      <c r="AI4" s="807"/>
    </row>
    <row r="5" spans="1:50" ht="7.5" customHeight="1">
      <c r="B5" s="118"/>
      <c r="C5" s="118"/>
      <c r="D5" s="118"/>
      <c r="E5" s="118"/>
      <c r="F5" s="118"/>
      <c r="G5" s="118"/>
      <c r="H5" s="118"/>
      <c r="I5" s="157"/>
      <c r="J5" s="122"/>
      <c r="K5" s="122"/>
      <c r="L5" s="696"/>
      <c r="M5" s="696"/>
      <c r="N5" s="696"/>
      <c r="O5" s="696"/>
      <c r="R5" s="109"/>
      <c r="S5" s="765"/>
      <c r="T5" s="780" t="s">
        <v>608</v>
      </c>
      <c r="U5" s="780"/>
      <c r="V5" s="780"/>
      <c r="W5" s="412" t="s">
        <v>786</v>
      </c>
      <c r="X5" s="412"/>
      <c r="Y5" s="412"/>
      <c r="Z5" s="412"/>
      <c r="AA5" s="176" t="s">
        <v>170</v>
      </c>
      <c r="AB5" s="412"/>
      <c r="AC5" s="176" t="s">
        <v>883</v>
      </c>
      <c r="AD5" s="412"/>
      <c r="AE5" s="176" t="s">
        <v>389</v>
      </c>
      <c r="AF5" s="780"/>
      <c r="AG5" s="780"/>
      <c r="AH5" s="109"/>
      <c r="AI5" s="807"/>
    </row>
    <row r="6" spans="1:50" ht="7.5" customHeight="1">
      <c r="B6" s="1"/>
      <c r="C6" s="118"/>
      <c r="D6" s="220" t="s">
        <v>667</v>
      </c>
      <c r="E6" s="220"/>
      <c r="F6" s="220"/>
      <c r="G6" s="118"/>
      <c r="H6" s="156" t="s">
        <v>848</v>
      </c>
      <c r="I6" s="156"/>
      <c r="J6" s="156"/>
      <c r="K6" s="156"/>
      <c r="L6" s="766"/>
      <c r="M6" s="766"/>
      <c r="N6" s="696"/>
      <c r="O6" s="696"/>
      <c r="R6" s="109"/>
      <c r="S6" s="765"/>
      <c r="T6" s="780"/>
      <c r="U6" s="780"/>
      <c r="V6" s="780"/>
      <c r="W6" s="452"/>
      <c r="X6" s="452"/>
      <c r="Y6" s="452"/>
      <c r="Z6" s="452"/>
      <c r="AA6" s="802"/>
      <c r="AB6" s="452"/>
      <c r="AC6" s="802"/>
      <c r="AD6" s="452"/>
      <c r="AE6" s="802"/>
      <c r="AF6" s="780"/>
      <c r="AG6" s="780"/>
      <c r="AH6" s="109"/>
      <c r="AI6" s="807"/>
    </row>
    <row r="7" spans="1:50" ht="7.5" customHeight="1">
      <c r="B7" s="118"/>
      <c r="C7" s="118"/>
      <c r="D7" s="220"/>
      <c r="E7" s="220"/>
      <c r="F7" s="220"/>
      <c r="G7" s="118"/>
      <c r="H7" s="156"/>
      <c r="I7" s="156"/>
      <c r="J7" s="156"/>
      <c r="K7" s="156"/>
      <c r="L7" s="766"/>
      <c r="M7" s="766"/>
      <c r="N7" s="696"/>
      <c r="O7" s="696"/>
      <c r="R7" s="109"/>
      <c r="S7" s="109"/>
      <c r="T7" s="787"/>
      <c r="U7" s="787"/>
      <c r="V7" s="787"/>
      <c r="W7" s="787"/>
      <c r="X7" s="787"/>
      <c r="Y7" s="115"/>
      <c r="Z7" s="115"/>
      <c r="AA7" s="115"/>
      <c r="AB7" s="115"/>
      <c r="AC7" s="109"/>
      <c r="AD7" s="109"/>
      <c r="AE7" s="109"/>
      <c r="AF7" s="109"/>
      <c r="AG7" s="109"/>
      <c r="AH7" s="109"/>
      <c r="AI7" s="807"/>
    </row>
    <row r="8" spans="1:50" ht="7.5" customHeight="1">
      <c r="I8" s="358"/>
      <c r="R8" s="109"/>
      <c r="S8" s="109"/>
      <c r="T8" s="577" t="s">
        <v>671</v>
      </c>
      <c r="U8" s="577"/>
      <c r="V8" s="577"/>
      <c r="W8" s="577"/>
      <c r="X8" s="577"/>
      <c r="Y8" s="577"/>
      <c r="Z8" s="577"/>
      <c r="AA8" s="577"/>
      <c r="AB8" s="577"/>
      <c r="AC8" s="577"/>
      <c r="AD8" s="577"/>
      <c r="AE8" s="577"/>
      <c r="AF8" s="577"/>
      <c r="AG8" s="577"/>
      <c r="AH8" s="577"/>
      <c r="AI8" s="807"/>
    </row>
    <row r="9" spans="1:50" ht="7.5" customHeight="1">
      <c r="B9" s="220" t="s">
        <v>161</v>
      </c>
      <c r="C9" s="220"/>
      <c r="D9" s="220"/>
      <c r="E9" s="220"/>
      <c r="F9" s="220"/>
      <c r="G9" s="220"/>
      <c r="H9" s="722"/>
      <c r="R9" s="109"/>
      <c r="S9" s="109"/>
      <c r="T9" s="577"/>
      <c r="U9" s="577"/>
      <c r="V9" s="577"/>
      <c r="W9" s="577"/>
      <c r="X9" s="577"/>
      <c r="Y9" s="577"/>
      <c r="Z9" s="577"/>
      <c r="AA9" s="577"/>
      <c r="AB9" s="577"/>
      <c r="AC9" s="577"/>
      <c r="AD9" s="577"/>
      <c r="AE9" s="577"/>
      <c r="AF9" s="577"/>
      <c r="AG9" s="577"/>
      <c r="AH9" s="577"/>
      <c r="AI9" s="807"/>
    </row>
    <row r="10" spans="1:50" ht="7.5" customHeight="1">
      <c r="B10" s="220"/>
      <c r="C10" s="220"/>
      <c r="D10" s="220"/>
      <c r="E10" s="220"/>
      <c r="F10" s="220"/>
      <c r="G10" s="220"/>
      <c r="H10" s="722"/>
      <c r="R10" s="109"/>
      <c r="S10" s="109"/>
      <c r="T10" s="788"/>
      <c r="U10" s="790" t="s">
        <v>388</v>
      </c>
      <c r="V10" s="790"/>
      <c r="W10" s="790"/>
      <c r="X10" s="790"/>
      <c r="Y10" s="790"/>
      <c r="Z10" s="790"/>
      <c r="AA10" s="790"/>
      <c r="AB10" s="790"/>
      <c r="AC10" s="790"/>
      <c r="AD10" s="790"/>
      <c r="AE10" s="790"/>
      <c r="AF10" s="790"/>
      <c r="AG10" s="790"/>
      <c r="AH10" s="790"/>
      <c r="AI10" s="808"/>
    </row>
    <row r="11" spans="1:50" ht="6.75" customHeight="1">
      <c r="R11" s="109"/>
      <c r="S11" s="109"/>
      <c r="T11" s="788"/>
      <c r="U11" s="790"/>
      <c r="V11" s="790"/>
      <c r="W11" s="790"/>
      <c r="X11" s="790"/>
      <c r="Y11" s="790"/>
      <c r="Z11" s="790"/>
      <c r="AA11" s="790"/>
      <c r="AB11" s="790"/>
      <c r="AC11" s="790"/>
      <c r="AD11" s="790"/>
      <c r="AE11" s="790"/>
      <c r="AF11" s="790"/>
      <c r="AG11" s="790"/>
      <c r="AH11" s="790"/>
      <c r="AI11" s="808"/>
    </row>
    <row r="12" spans="1:50" ht="6.75" customHeight="1">
      <c r="C12" s="740" t="s">
        <v>221</v>
      </c>
      <c r="D12" s="740"/>
      <c r="E12" s="124" t="s">
        <v>241</v>
      </c>
      <c r="F12" s="134"/>
      <c r="G12" s="134"/>
      <c r="H12" s="404"/>
      <c r="I12" s="198" t="s">
        <v>279</v>
      </c>
      <c r="J12" s="742" t="s">
        <v>473</v>
      </c>
      <c r="K12" s="745"/>
      <c r="L12" s="745"/>
      <c r="M12" s="745"/>
      <c r="N12" s="745"/>
      <c r="O12" s="750"/>
      <c r="R12" s="109"/>
      <c r="S12" s="109"/>
      <c r="T12" s="788"/>
      <c r="U12" s="791" t="s">
        <v>9</v>
      </c>
      <c r="V12" s="791"/>
      <c r="W12" s="791"/>
      <c r="X12" s="791"/>
      <c r="Y12" s="791"/>
      <c r="Z12" s="791"/>
      <c r="AA12" s="791"/>
      <c r="AB12" s="791"/>
      <c r="AC12" s="791"/>
      <c r="AD12" s="791"/>
      <c r="AE12" s="791"/>
      <c r="AF12" s="791"/>
      <c r="AG12" s="791"/>
      <c r="AH12" s="791"/>
      <c r="AI12" s="808"/>
    </row>
    <row r="13" spans="1:50" ht="6.75" customHeight="1">
      <c r="C13" s="740"/>
      <c r="D13" s="740"/>
      <c r="E13" s="442"/>
      <c r="F13" s="449"/>
      <c r="G13" s="449"/>
      <c r="H13" s="540"/>
      <c r="I13" s="758"/>
      <c r="J13" s="743"/>
      <c r="K13" s="506"/>
      <c r="L13" s="506"/>
      <c r="M13" s="506"/>
      <c r="N13" s="506"/>
      <c r="O13" s="751"/>
      <c r="R13" s="109"/>
      <c r="S13" s="109"/>
      <c r="T13" s="788"/>
      <c r="U13" s="791"/>
      <c r="V13" s="791"/>
      <c r="W13" s="791"/>
      <c r="X13" s="791"/>
      <c r="Y13" s="791"/>
      <c r="Z13" s="791"/>
      <c r="AA13" s="791"/>
      <c r="AB13" s="791"/>
      <c r="AC13" s="791"/>
      <c r="AD13" s="791"/>
      <c r="AE13" s="791"/>
      <c r="AF13" s="791"/>
      <c r="AG13" s="791"/>
      <c r="AH13" s="791"/>
      <c r="AI13" s="808"/>
    </row>
    <row r="14" spans="1:50" ht="6.75" customHeight="1">
      <c r="C14" s="740"/>
      <c r="D14" s="740"/>
      <c r="E14" s="442"/>
      <c r="F14" s="449"/>
      <c r="G14" s="449"/>
      <c r="H14" s="540"/>
      <c r="I14" s="758"/>
      <c r="J14" s="743"/>
      <c r="K14" s="506"/>
      <c r="L14" s="506"/>
      <c r="M14" s="506"/>
      <c r="N14" s="506"/>
      <c r="O14" s="751"/>
      <c r="R14" s="109"/>
      <c r="S14" s="109"/>
      <c r="T14" s="788"/>
      <c r="U14" s="791" t="s">
        <v>332</v>
      </c>
      <c r="V14" s="791"/>
      <c r="W14" s="791"/>
      <c r="X14" s="791"/>
      <c r="Y14" s="791"/>
      <c r="Z14" s="791"/>
      <c r="AA14" s="791"/>
      <c r="AB14" s="791"/>
      <c r="AC14" s="791"/>
      <c r="AD14" s="791"/>
      <c r="AE14" s="791"/>
      <c r="AF14" s="791"/>
      <c r="AG14" s="791"/>
      <c r="AH14" s="791"/>
      <c r="AI14" s="808"/>
    </row>
    <row r="15" spans="1:50" ht="6.75" customHeight="1">
      <c r="C15" s="740"/>
      <c r="D15" s="740"/>
      <c r="E15" s="442"/>
      <c r="F15" s="449"/>
      <c r="G15" s="449"/>
      <c r="H15" s="540"/>
      <c r="I15" s="199"/>
      <c r="J15" s="744"/>
      <c r="K15" s="746"/>
      <c r="L15" s="746"/>
      <c r="M15" s="746"/>
      <c r="N15" s="746"/>
      <c r="O15" s="752"/>
      <c r="R15" s="109"/>
      <c r="S15" s="109"/>
      <c r="T15" s="788"/>
      <c r="U15" s="791"/>
      <c r="V15" s="791"/>
      <c r="W15" s="791"/>
      <c r="X15" s="791"/>
      <c r="Y15" s="791"/>
      <c r="Z15" s="791"/>
      <c r="AA15" s="791"/>
      <c r="AB15" s="791"/>
      <c r="AC15" s="791"/>
      <c r="AD15" s="791"/>
      <c r="AE15" s="791"/>
      <c r="AF15" s="791"/>
      <c r="AG15" s="791"/>
      <c r="AH15" s="791"/>
      <c r="AI15" s="808"/>
    </row>
    <row r="16" spans="1:50" ht="6.75" customHeight="1">
      <c r="C16" s="740" t="s">
        <v>625</v>
      </c>
      <c r="D16" s="724"/>
      <c r="E16" s="443"/>
      <c r="F16" s="134" t="s">
        <v>216</v>
      </c>
      <c r="G16" s="451"/>
      <c r="H16" s="404" t="s">
        <v>340</v>
      </c>
      <c r="I16" s="740"/>
      <c r="J16" s="761"/>
      <c r="K16" s="761"/>
      <c r="L16" s="761"/>
      <c r="M16" s="761"/>
      <c r="N16" s="761"/>
      <c r="O16" s="761"/>
      <c r="R16" s="109"/>
      <c r="S16" s="109"/>
      <c r="T16" s="788"/>
      <c r="U16" s="791" t="s">
        <v>196</v>
      </c>
      <c r="V16" s="791"/>
      <c r="W16" s="791"/>
      <c r="X16" s="791"/>
      <c r="Y16" s="791"/>
      <c r="Z16" s="791"/>
      <c r="AA16" s="791"/>
      <c r="AB16" s="791"/>
      <c r="AC16" s="791"/>
      <c r="AD16" s="791"/>
      <c r="AE16" s="791"/>
      <c r="AF16" s="791"/>
      <c r="AG16" s="791"/>
      <c r="AH16" s="791"/>
      <c r="AI16" s="808"/>
      <c r="AK16" s="722"/>
      <c r="AL16" s="117"/>
      <c r="AM16" s="117"/>
      <c r="AN16" s="117"/>
      <c r="AO16" s="117"/>
      <c r="AP16" s="117"/>
      <c r="AQ16" s="117"/>
      <c r="AR16" s="117"/>
      <c r="AS16" s="117"/>
      <c r="AT16" s="117"/>
      <c r="AU16" s="117"/>
      <c r="AV16" s="117"/>
      <c r="AW16" s="117"/>
      <c r="AX16" s="117"/>
    </row>
    <row r="17" spans="1:50" ht="6.75" customHeight="1">
      <c r="C17" s="740"/>
      <c r="D17" s="724"/>
      <c r="E17" s="444"/>
      <c r="F17" s="449"/>
      <c r="G17" s="412"/>
      <c r="H17" s="540"/>
      <c r="I17" s="740"/>
      <c r="J17" s="761"/>
      <c r="K17" s="761"/>
      <c r="L17" s="761"/>
      <c r="M17" s="761"/>
      <c r="N17" s="761"/>
      <c r="O17" s="761"/>
      <c r="R17" s="109"/>
      <c r="S17" s="109"/>
      <c r="T17" s="788"/>
      <c r="U17" s="791"/>
      <c r="V17" s="791"/>
      <c r="W17" s="791"/>
      <c r="X17" s="791"/>
      <c r="Y17" s="791"/>
      <c r="Z17" s="791"/>
      <c r="AA17" s="791"/>
      <c r="AB17" s="791"/>
      <c r="AC17" s="791"/>
      <c r="AD17" s="791"/>
      <c r="AE17" s="791"/>
      <c r="AF17" s="791"/>
      <c r="AG17" s="791"/>
      <c r="AH17" s="791"/>
      <c r="AI17" s="808"/>
      <c r="AK17" s="117"/>
      <c r="AL17" s="117"/>
      <c r="AM17" s="117"/>
      <c r="AN17" s="117"/>
      <c r="AO17" s="117"/>
      <c r="AP17" s="117"/>
      <c r="AQ17" s="117"/>
      <c r="AR17" s="117"/>
      <c r="AS17" s="117"/>
      <c r="AT17" s="117"/>
      <c r="AU17" s="117"/>
      <c r="AV17" s="117"/>
      <c r="AW17" s="117"/>
      <c r="AX17" s="117"/>
    </row>
    <row r="18" spans="1:50" ht="6.75" customHeight="1">
      <c r="C18" s="740"/>
      <c r="D18" s="724"/>
      <c r="E18" s="444"/>
      <c r="F18" s="449"/>
      <c r="G18" s="412"/>
      <c r="H18" s="540"/>
      <c r="I18" s="740"/>
      <c r="J18" s="761"/>
      <c r="K18" s="761"/>
      <c r="L18" s="761"/>
      <c r="M18" s="761"/>
      <c r="N18" s="761"/>
      <c r="O18" s="761"/>
      <c r="R18" s="109"/>
      <c r="S18" s="109"/>
      <c r="T18" s="788"/>
      <c r="U18" s="790" t="s">
        <v>244</v>
      </c>
      <c r="V18" s="790"/>
      <c r="W18" s="790"/>
      <c r="X18" s="790"/>
      <c r="Y18" s="790"/>
      <c r="Z18" s="790"/>
      <c r="AA18" s="790"/>
      <c r="AB18" s="790"/>
      <c r="AC18" s="790"/>
      <c r="AD18" s="790"/>
      <c r="AE18" s="109"/>
      <c r="AF18" s="109"/>
      <c r="AG18" s="109"/>
      <c r="AH18" s="109"/>
      <c r="AI18" s="807"/>
      <c r="AK18" s="722"/>
      <c r="AL18" s="722"/>
      <c r="AM18" s="722"/>
      <c r="AN18" s="722"/>
      <c r="AO18" s="722"/>
      <c r="AP18" s="722"/>
      <c r="AQ18" s="722"/>
      <c r="AR18" s="722"/>
      <c r="AS18" s="722"/>
      <c r="AT18" s="722"/>
      <c r="AU18" s="722"/>
      <c r="AV18" s="722"/>
      <c r="AW18" s="722"/>
      <c r="AX18" s="722"/>
    </row>
    <row r="19" spans="1:50" ht="6.75" customHeight="1">
      <c r="C19" s="740"/>
      <c r="D19" s="724"/>
      <c r="E19" s="445"/>
      <c r="F19" s="135"/>
      <c r="G19" s="222"/>
      <c r="H19" s="405"/>
      <c r="I19" s="740"/>
      <c r="J19" s="761"/>
      <c r="K19" s="761"/>
      <c r="L19" s="761"/>
      <c r="M19" s="761"/>
      <c r="N19" s="761"/>
      <c r="O19" s="761"/>
      <c r="R19" s="109"/>
      <c r="S19" s="109"/>
      <c r="T19" s="788"/>
      <c r="U19" s="790"/>
      <c r="V19" s="790"/>
      <c r="W19" s="790"/>
      <c r="X19" s="790"/>
      <c r="Y19" s="790"/>
      <c r="Z19" s="790"/>
      <c r="AA19" s="790"/>
      <c r="AB19" s="790"/>
      <c r="AC19" s="790"/>
      <c r="AD19" s="790"/>
      <c r="AE19" s="803"/>
      <c r="AF19" s="803"/>
      <c r="AG19" s="803"/>
      <c r="AH19" s="803"/>
      <c r="AI19" s="807"/>
      <c r="AK19" s="722"/>
      <c r="AL19" s="117"/>
      <c r="AM19" s="117"/>
      <c r="AN19" s="117"/>
      <c r="AO19" s="117"/>
      <c r="AP19" s="117"/>
      <c r="AQ19" s="117"/>
      <c r="AR19" s="117"/>
      <c r="AS19" s="117"/>
      <c r="AT19" s="117"/>
      <c r="AU19" s="117"/>
      <c r="AV19" s="117"/>
      <c r="AW19" s="117"/>
      <c r="AX19" s="117"/>
    </row>
    <row r="20" spans="1:50" ht="6.75" customHeight="1">
      <c r="C20" s="741" t="s">
        <v>811</v>
      </c>
      <c r="D20" s="129"/>
      <c r="E20" s="747"/>
      <c r="F20" s="134" t="s">
        <v>216</v>
      </c>
      <c r="G20" s="451"/>
      <c r="H20" s="404" t="s">
        <v>340</v>
      </c>
      <c r="I20" s="740"/>
      <c r="J20" s="761"/>
      <c r="K20" s="761"/>
      <c r="L20" s="761"/>
      <c r="M20" s="761"/>
      <c r="N20" s="761"/>
      <c r="O20" s="761"/>
      <c r="R20" s="109"/>
      <c r="S20" s="109"/>
      <c r="T20" s="788"/>
      <c r="U20" s="790" t="s">
        <v>668</v>
      </c>
      <c r="V20" s="790"/>
      <c r="W20" s="790"/>
      <c r="X20" s="790"/>
      <c r="Y20" s="790"/>
      <c r="Z20" s="790"/>
      <c r="AA20" s="790"/>
      <c r="AB20" s="790"/>
      <c r="AC20" s="790"/>
      <c r="AD20" s="790"/>
      <c r="AE20" s="109"/>
      <c r="AF20" s="109"/>
      <c r="AG20" s="109"/>
      <c r="AH20" s="109"/>
      <c r="AI20" s="809"/>
      <c r="AK20" s="117"/>
      <c r="AL20" s="117"/>
      <c r="AM20" s="117"/>
      <c r="AN20" s="117"/>
      <c r="AO20" s="117"/>
      <c r="AP20" s="117"/>
      <c r="AQ20" s="117"/>
      <c r="AR20" s="117"/>
      <c r="AS20" s="117"/>
      <c r="AT20" s="117"/>
      <c r="AU20" s="117"/>
      <c r="AV20" s="117"/>
      <c r="AW20" s="117"/>
      <c r="AX20" s="117"/>
    </row>
    <row r="21" spans="1:50" ht="6.75" customHeight="1">
      <c r="C21" s="741"/>
      <c r="D21" s="129"/>
      <c r="E21" s="748"/>
      <c r="F21" s="449"/>
      <c r="G21" s="412"/>
      <c r="H21" s="540"/>
      <c r="I21" s="740"/>
      <c r="J21" s="761"/>
      <c r="K21" s="761"/>
      <c r="L21" s="761"/>
      <c r="M21" s="761"/>
      <c r="N21" s="761"/>
      <c r="O21" s="761"/>
      <c r="R21" s="109"/>
      <c r="S21" s="109"/>
      <c r="T21" s="788"/>
      <c r="U21" s="790"/>
      <c r="V21" s="790"/>
      <c r="W21" s="790"/>
      <c r="X21" s="790"/>
      <c r="Y21" s="790"/>
      <c r="Z21" s="790"/>
      <c r="AA21" s="790"/>
      <c r="AB21" s="790"/>
      <c r="AC21" s="790"/>
      <c r="AD21" s="790"/>
      <c r="AE21" s="109"/>
      <c r="AF21" s="803"/>
      <c r="AG21" s="803"/>
      <c r="AH21" s="803"/>
      <c r="AI21" s="809"/>
      <c r="AK21" s="722"/>
      <c r="AL21" s="722"/>
      <c r="AM21" s="722"/>
      <c r="AN21" s="722"/>
      <c r="AO21" s="722"/>
      <c r="AP21" s="722"/>
      <c r="AQ21" s="722"/>
      <c r="AR21" s="722"/>
      <c r="AS21" s="722"/>
      <c r="AT21" s="722"/>
      <c r="AU21" s="722"/>
      <c r="AV21" s="722"/>
      <c r="AW21" s="722"/>
      <c r="AX21" s="722"/>
    </row>
    <row r="22" spans="1:50" ht="6.75" customHeight="1">
      <c r="C22" s="741"/>
      <c r="D22" s="129"/>
      <c r="E22" s="748"/>
      <c r="F22" s="449"/>
      <c r="G22" s="412"/>
      <c r="H22" s="540"/>
      <c r="I22" s="740"/>
      <c r="J22" s="761"/>
      <c r="K22" s="761"/>
      <c r="L22" s="761"/>
      <c r="M22" s="761"/>
      <c r="N22" s="761"/>
      <c r="O22" s="761"/>
      <c r="R22" s="109"/>
      <c r="S22" s="109"/>
      <c r="T22" s="788"/>
      <c r="U22" s="790" t="s">
        <v>133</v>
      </c>
      <c r="V22" s="790"/>
      <c r="W22" s="790"/>
      <c r="X22" s="790"/>
      <c r="Y22" s="790"/>
      <c r="Z22" s="790"/>
      <c r="AA22" s="790"/>
      <c r="AB22" s="790"/>
      <c r="AC22" s="790"/>
      <c r="AD22" s="790"/>
      <c r="AE22" s="790"/>
      <c r="AF22" s="109"/>
      <c r="AG22" s="109"/>
      <c r="AH22" s="109"/>
      <c r="AI22" s="808"/>
      <c r="AK22" s="722"/>
      <c r="AL22" s="117"/>
      <c r="AM22" s="117"/>
      <c r="AN22" s="117"/>
      <c r="AO22" s="117"/>
      <c r="AP22" s="117"/>
      <c r="AQ22" s="117"/>
      <c r="AR22" s="117"/>
      <c r="AS22" s="117"/>
      <c r="AT22" s="117"/>
      <c r="AU22" s="117"/>
      <c r="AV22" s="117"/>
      <c r="AW22" s="117"/>
      <c r="AX22" s="117"/>
    </row>
    <row r="23" spans="1:50" ht="6.75" customHeight="1">
      <c r="C23" s="741"/>
      <c r="D23" s="129"/>
      <c r="E23" s="749"/>
      <c r="F23" s="135"/>
      <c r="G23" s="222"/>
      <c r="H23" s="405"/>
      <c r="I23" s="740"/>
      <c r="J23" s="761"/>
      <c r="K23" s="761"/>
      <c r="L23" s="761"/>
      <c r="M23" s="761"/>
      <c r="N23" s="761"/>
      <c r="O23" s="761"/>
      <c r="R23" s="109"/>
      <c r="S23" s="109"/>
      <c r="T23" s="788"/>
      <c r="U23" s="790"/>
      <c r="V23" s="790"/>
      <c r="W23" s="790"/>
      <c r="X23" s="790"/>
      <c r="Y23" s="790"/>
      <c r="Z23" s="790"/>
      <c r="AA23" s="790"/>
      <c r="AB23" s="790"/>
      <c r="AC23" s="790"/>
      <c r="AD23" s="790"/>
      <c r="AE23" s="790"/>
      <c r="AF23" s="803"/>
      <c r="AG23" s="803"/>
      <c r="AH23" s="803"/>
      <c r="AI23" s="808"/>
      <c r="AK23" s="117"/>
      <c r="AL23" s="117"/>
      <c r="AM23" s="117"/>
      <c r="AN23" s="117"/>
      <c r="AO23" s="117"/>
      <c r="AP23" s="117"/>
      <c r="AQ23" s="117"/>
      <c r="AR23" s="117"/>
      <c r="AS23" s="117"/>
      <c r="AT23" s="117"/>
      <c r="AU23" s="117"/>
      <c r="AV23" s="117"/>
      <c r="AW23" s="117"/>
      <c r="AX23" s="117"/>
    </row>
    <row r="24" spans="1:50" ht="6.75" customHeight="1">
      <c r="C24" s="741"/>
      <c r="D24" s="129"/>
      <c r="E24" s="747"/>
      <c r="F24" s="134" t="s">
        <v>216</v>
      </c>
      <c r="G24" s="451"/>
      <c r="H24" s="404" t="s">
        <v>340</v>
      </c>
      <c r="I24" s="740"/>
      <c r="J24" s="761"/>
      <c r="K24" s="761"/>
      <c r="L24" s="761"/>
      <c r="M24" s="761"/>
      <c r="N24" s="761"/>
      <c r="O24" s="761"/>
      <c r="R24" s="109"/>
      <c r="S24" s="109"/>
      <c r="T24" s="109"/>
      <c r="U24" s="109"/>
      <c r="V24" s="109"/>
      <c r="W24" s="109"/>
      <c r="X24" s="109"/>
      <c r="Y24" s="109"/>
      <c r="Z24" s="109"/>
      <c r="AA24" s="109"/>
      <c r="AB24" s="109"/>
      <c r="AC24" s="109"/>
      <c r="AD24" s="790"/>
      <c r="AE24" s="790"/>
      <c r="AF24" s="109"/>
      <c r="AG24" s="109"/>
      <c r="AH24" s="109"/>
      <c r="AI24" s="810"/>
      <c r="AK24" s="722"/>
      <c r="AL24" s="722"/>
      <c r="AM24" s="722"/>
      <c r="AN24" s="722"/>
      <c r="AO24" s="722"/>
      <c r="AP24" s="722"/>
      <c r="AQ24" s="722"/>
      <c r="AR24" s="722"/>
      <c r="AS24" s="722"/>
      <c r="AT24" s="722"/>
      <c r="AU24" s="722"/>
      <c r="AV24" s="722"/>
      <c r="AW24" s="722"/>
      <c r="AX24" s="722"/>
    </row>
    <row r="25" spans="1:50" ht="6.75" customHeight="1">
      <c r="C25" s="741"/>
      <c r="D25" s="129"/>
      <c r="E25" s="748"/>
      <c r="F25" s="449"/>
      <c r="G25" s="412"/>
      <c r="H25" s="540"/>
      <c r="I25" s="740"/>
      <c r="J25" s="761"/>
      <c r="K25" s="761"/>
      <c r="L25" s="761"/>
      <c r="M25" s="761"/>
      <c r="N25" s="761"/>
      <c r="O25" s="761"/>
      <c r="R25" s="109"/>
      <c r="S25" s="109"/>
      <c r="T25" s="109"/>
      <c r="U25" s="109"/>
      <c r="V25" s="109"/>
      <c r="W25" s="109"/>
      <c r="X25" s="109"/>
      <c r="Y25" s="109"/>
      <c r="Z25" s="109"/>
      <c r="AA25" s="109"/>
      <c r="AB25" s="109"/>
      <c r="AC25" s="109"/>
      <c r="AD25" s="109"/>
      <c r="AE25" s="109"/>
      <c r="AF25" s="109"/>
      <c r="AG25" s="109"/>
      <c r="AH25" s="109"/>
      <c r="AI25" s="810"/>
      <c r="AK25" s="722"/>
      <c r="AL25" s="117"/>
      <c r="AM25" s="117"/>
      <c r="AN25" s="117"/>
      <c r="AO25" s="117"/>
      <c r="AP25" s="117"/>
      <c r="AQ25" s="117"/>
      <c r="AR25" s="117"/>
      <c r="AS25" s="117"/>
      <c r="AT25" s="117"/>
      <c r="AU25" s="117"/>
      <c r="AV25" s="117"/>
      <c r="AW25" s="117"/>
      <c r="AX25" s="117"/>
    </row>
    <row r="26" spans="1:50" ht="6.75" customHeight="1">
      <c r="C26" s="741"/>
      <c r="D26" s="129"/>
      <c r="E26" s="748"/>
      <c r="F26" s="449"/>
      <c r="G26" s="412"/>
      <c r="H26" s="540"/>
      <c r="I26" s="740"/>
      <c r="J26" s="761"/>
      <c r="K26" s="761"/>
      <c r="L26" s="761"/>
      <c r="M26" s="761"/>
      <c r="N26" s="761"/>
      <c r="O26" s="761"/>
      <c r="R26" s="109"/>
      <c r="S26" s="109"/>
      <c r="T26" s="109"/>
      <c r="U26" s="109"/>
      <c r="V26" s="109"/>
      <c r="W26" s="109"/>
      <c r="X26" s="109"/>
      <c r="Y26" s="109"/>
      <c r="Z26" s="109"/>
      <c r="AA26" s="109"/>
      <c r="AB26" s="109"/>
      <c r="AC26" s="109"/>
      <c r="AD26" s="790"/>
      <c r="AE26" s="790"/>
      <c r="AF26" s="790"/>
      <c r="AG26" s="790"/>
      <c r="AH26" s="790"/>
      <c r="AI26" s="810"/>
      <c r="AK26" s="117"/>
      <c r="AL26" s="117"/>
      <c r="AM26" s="117"/>
      <c r="AN26" s="117"/>
      <c r="AO26" s="117"/>
      <c r="AP26" s="117"/>
      <c r="AQ26" s="117"/>
      <c r="AR26" s="117"/>
      <c r="AS26" s="117"/>
      <c r="AT26" s="117"/>
      <c r="AU26" s="117"/>
      <c r="AV26" s="117"/>
      <c r="AW26" s="117"/>
      <c r="AX26" s="117"/>
    </row>
    <row r="27" spans="1:50" ht="6.75" customHeight="1">
      <c r="C27" s="741"/>
      <c r="D27" s="129"/>
      <c r="E27" s="749"/>
      <c r="F27" s="135"/>
      <c r="G27" s="222"/>
      <c r="H27" s="405"/>
      <c r="I27" s="740"/>
      <c r="J27" s="761"/>
      <c r="K27" s="761"/>
      <c r="L27" s="761"/>
      <c r="M27" s="761"/>
      <c r="N27" s="761"/>
      <c r="O27" s="761"/>
      <c r="R27" s="778"/>
      <c r="S27" s="777" t="s">
        <v>885</v>
      </c>
      <c r="T27" s="777"/>
      <c r="U27" s="777"/>
      <c r="V27" s="777"/>
      <c r="W27" s="777"/>
      <c r="X27" s="777"/>
      <c r="Y27" s="777"/>
      <c r="Z27" s="777"/>
      <c r="AA27" s="777"/>
      <c r="AB27" s="109"/>
      <c r="AC27" s="109"/>
      <c r="AD27" s="109"/>
      <c r="AE27" s="109"/>
      <c r="AF27" s="109"/>
      <c r="AG27" s="109"/>
      <c r="AH27" s="790"/>
      <c r="AI27" s="810"/>
      <c r="AK27" s="722"/>
      <c r="AL27" s="722"/>
      <c r="AM27" s="722"/>
      <c r="AN27" s="722"/>
      <c r="AO27" s="722"/>
      <c r="AP27" s="722"/>
      <c r="AQ27" s="722"/>
      <c r="AR27" s="722"/>
      <c r="AS27" s="722"/>
      <c r="AT27" s="722"/>
      <c r="AU27" s="722"/>
      <c r="AV27" s="722"/>
      <c r="AW27" s="722"/>
      <c r="AX27" s="722"/>
    </row>
    <row r="28" spans="1:50" ht="7.5" customHeight="1">
      <c r="R28" s="778"/>
      <c r="S28" s="777"/>
      <c r="T28" s="777"/>
      <c r="U28" s="777"/>
      <c r="V28" s="777"/>
      <c r="W28" s="777"/>
      <c r="X28" s="777"/>
      <c r="Y28" s="777"/>
      <c r="Z28" s="777"/>
      <c r="AA28" s="777"/>
      <c r="AB28" s="109"/>
      <c r="AC28" s="109"/>
      <c r="AD28" s="109"/>
      <c r="AE28" s="109"/>
      <c r="AF28" s="109"/>
      <c r="AG28" s="109"/>
      <c r="AH28" s="109"/>
      <c r="AI28" s="810"/>
      <c r="AK28" s="722"/>
      <c r="AL28" s="117"/>
      <c r="AM28" s="117"/>
      <c r="AN28" s="117"/>
      <c r="AO28" s="117"/>
      <c r="AP28" s="117"/>
      <c r="AQ28" s="117"/>
      <c r="AR28" s="117"/>
      <c r="AS28" s="117"/>
      <c r="AT28" s="117"/>
      <c r="AU28" s="117"/>
      <c r="AV28" s="117"/>
      <c r="AW28" s="117"/>
      <c r="AX28" s="117"/>
    </row>
    <row r="29" spans="1:50" ht="14.25" customHeight="1">
      <c r="R29" s="109"/>
      <c r="S29" s="780"/>
      <c r="T29" s="789" t="s">
        <v>764</v>
      </c>
      <c r="U29" s="789"/>
      <c r="V29" s="789"/>
      <c r="W29" s="798" t="s">
        <v>886</v>
      </c>
      <c r="X29" s="798"/>
      <c r="Y29" s="800"/>
      <c r="Z29" s="798" t="s">
        <v>170</v>
      </c>
      <c r="AA29" s="800"/>
      <c r="AB29" s="798" t="s">
        <v>883</v>
      </c>
      <c r="AC29" s="800"/>
      <c r="AD29" s="798" t="s">
        <v>389</v>
      </c>
      <c r="AE29" s="804"/>
      <c r="AF29" s="804"/>
      <c r="AG29" s="787"/>
      <c r="AH29" s="109"/>
      <c r="AI29" s="807"/>
      <c r="AK29" s="117"/>
      <c r="AL29" s="117"/>
      <c r="AM29" s="117"/>
      <c r="AN29" s="117"/>
      <c r="AO29" s="117"/>
      <c r="AP29" s="117"/>
      <c r="AQ29" s="117"/>
      <c r="AR29" s="117"/>
      <c r="AS29" s="117"/>
      <c r="AT29" s="117"/>
      <c r="AU29" s="117"/>
      <c r="AV29" s="117"/>
      <c r="AW29" s="117"/>
      <c r="AX29" s="117"/>
    </row>
    <row r="30" spans="1:50" ht="6.75" customHeight="1">
      <c r="A30" s="217" t="s">
        <v>1034</v>
      </c>
      <c r="B30" s="117"/>
      <c r="C30" s="117"/>
      <c r="D30" s="117"/>
      <c r="E30" s="117"/>
      <c r="F30" s="117"/>
      <c r="G30" s="117"/>
      <c r="R30" s="109"/>
      <c r="S30" s="780"/>
      <c r="T30" s="789"/>
      <c r="U30" s="789"/>
      <c r="V30" s="789"/>
      <c r="W30" s="799"/>
      <c r="X30" s="799"/>
      <c r="Y30" s="801"/>
      <c r="Z30" s="799"/>
      <c r="AA30" s="801"/>
      <c r="AB30" s="799"/>
      <c r="AC30" s="801"/>
      <c r="AD30" s="799"/>
      <c r="AE30" s="804"/>
      <c r="AF30" s="804"/>
      <c r="AG30" s="787"/>
      <c r="AH30" s="109"/>
      <c r="AI30" s="807"/>
      <c r="AK30" s="722"/>
      <c r="AL30" s="722"/>
      <c r="AM30" s="722"/>
      <c r="AN30" s="722"/>
      <c r="AO30" s="722"/>
      <c r="AP30" s="722"/>
      <c r="AQ30" s="722"/>
      <c r="AR30" s="722"/>
      <c r="AS30" s="722"/>
      <c r="AT30" s="722"/>
      <c r="AU30" s="722"/>
      <c r="AV30" s="722"/>
      <c r="AW30" s="722"/>
      <c r="AX30" s="722"/>
    </row>
    <row r="31" spans="1:50" ht="12" customHeight="1">
      <c r="A31" s="117"/>
      <c r="B31" s="117"/>
      <c r="C31" s="117"/>
      <c r="D31" s="117"/>
      <c r="E31" s="117"/>
      <c r="F31" s="117"/>
      <c r="G31" s="117"/>
      <c r="T31" s="357" t="s">
        <v>160</v>
      </c>
      <c r="AK31" s="722"/>
      <c r="AL31" s="117"/>
      <c r="AM31" s="117"/>
      <c r="AN31" s="117"/>
      <c r="AO31" s="117"/>
      <c r="AP31" s="117"/>
      <c r="AQ31" s="117"/>
      <c r="AR31" s="117"/>
      <c r="AS31" s="117"/>
      <c r="AT31" s="117"/>
      <c r="AU31" s="117"/>
      <c r="AV31" s="117"/>
      <c r="AW31" s="117"/>
      <c r="AX31" s="117"/>
    </row>
    <row r="32" spans="1:50" ht="7.5" customHeight="1">
      <c r="C32" s="124" t="s">
        <v>236</v>
      </c>
      <c r="D32" s="134"/>
      <c r="E32" s="134"/>
      <c r="F32" s="404"/>
      <c r="G32" s="134" t="s">
        <v>480</v>
      </c>
      <c r="H32" s="134"/>
      <c r="I32" s="759"/>
      <c r="J32" s="759"/>
      <c r="K32" s="762" t="s">
        <v>483</v>
      </c>
      <c r="L32" s="759"/>
      <c r="M32" s="759"/>
      <c r="N32" s="759"/>
      <c r="O32" s="767"/>
      <c r="R32" s="220" t="s">
        <v>489</v>
      </c>
      <c r="S32" s="220"/>
      <c r="T32" s="220"/>
      <c r="U32" s="220"/>
      <c r="V32" s="220"/>
      <c r="W32" s="220"/>
      <c r="X32" s="220"/>
      <c r="Y32" s="220"/>
      <c r="Z32" s="220"/>
      <c r="AA32" s="220"/>
      <c r="AB32" s="220"/>
      <c r="AC32" s="220"/>
      <c r="AH32" s="358"/>
      <c r="AK32" s="722"/>
      <c r="AL32" s="722"/>
      <c r="AM32" s="722"/>
      <c r="AN32" s="722"/>
      <c r="AO32" s="722"/>
      <c r="AP32" s="722"/>
      <c r="AQ32" s="722"/>
      <c r="AR32" s="722"/>
      <c r="AS32" s="722"/>
      <c r="AT32" s="722"/>
      <c r="AU32" s="722"/>
      <c r="AV32" s="722"/>
      <c r="AW32" s="722"/>
      <c r="AX32" s="722"/>
    </row>
    <row r="33" spans="3:50" ht="7.5" customHeight="1">
      <c r="C33" s="442"/>
      <c r="D33" s="449"/>
      <c r="E33" s="449"/>
      <c r="F33" s="540"/>
      <c r="G33" s="449"/>
      <c r="H33" s="449"/>
      <c r="I33" s="760"/>
      <c r="J33" s="760"/>
      <c r="K33" s="763"/>
      <c r="L33" s="760"/>
      <c r="M33" s="760"/>
      <c r="N33" s="760"/>
      <c r="O33" s="768"/>
      <c r="R33" s="220"/>
      <c r="S33" s="220"/>
      <c r="T33" s="220"/>
      <c r="U33" s="220"/>
      <c r="V33" s="220"/>
      <c r="W33" s="220"/>
      <c r="X33" s="220"/>
      <c r="Y33" s="220"/>
      <c r="Z33" s="220"/>
      <c r="AA33" s="220"/>
      <c r="AB33" s="220"/>
      <c r="AC33" s="220"/>
      <c r="AD33" s="217"/>
      <c r="AK33" s="811"/>
      <c r="AL33" s="577"/>
      <c r="AM33" s="577"/>
      <c r="AN33" s="577"/>
      <c r="AO33" s="577"/>
      <c r="AP33" s="577"/>
      <c r="AQ33" s="577"/>
      <c r="AR33" s="577"/>
      <c r="AS33" s="577"/>
      <c r="AT33" s="577"/>
      <c r="AU33" s="577"/>
      <c r="AV33" s="577"/>
      <c r="AW33" s="577"/>
      <c r="AX33" s="577"/>
    </row>
    <row r="34" spans="3:50" ht="7.5" customHeight="1">
      <c r="C34" s="125"/>
      <c r="D34" s="135"/>
      <c r="E34" s="135"/>
      <c r="F34" s="405"/>
      <c r="G34" s="135"/>
      <c r="H34" s="135"/>
      <c r="I34" s="172"/>
      <c r="J34" s="172"/>
      <c r="K34" s="764"/>
      <c r="L34" s="172"/>
      <c r="M34" s="172"/>
      <c r="N34" s="172"/>
      <c r="O34" s="769"/>
      <c r="R34" s="220"/>
      <c r="S34" s="220"/>
      <c r="T34" s="220"/>
      <c r="U34" s="220"/>
      <c r="V34" s="220"/>
      <c r="W34" s="220"/>
      <c r="X34" s="220"/>
      <c r="Y34" s="220"/>
      <c r="Z34" s="220"/>
      <c r="AA34" s="220"/>
      <c r="AB34" s="220"/>
      <c r="AC34" s="220"/>
      <c r="AD34" s="217"/>
      <c r="AK34" s="577"/>
      <c r="AL34" s="577"/>
      <c r="AM34" s="577"/>
      <c r="AN34" s="577"/>
      <c r="AO34" s="577"/>
      <c r="AP34" s="577"/>
      <c r="AQ34" s="577"/>
      <c r="AR34" s="577"/>
      <c r="AS34" s="577"/>
      <c r="AT34" s="577"/>
      <c r="AU34" s="577"/>
      <c r="AV34" s="577"/>
      <c r="AW34" s="577"/>
      <c r="AX34" s="577"/>
    </row>
    <row r="35" spans="3:50" ht="7.5" customHeight="1">
      <c r="C35" s="124" t="s">
        <v>474</v>
      </c>
      <c r="D35" s="134"/>
      <c r="E35" s="134"/>
      <c r="F35" s="404"/>
      <c r="G35" s="134" t="s">
        <v>480</v>
      </c>
      <c r="H35" s="134"/>
      <c r="I35" s="759"/>
      <c r="J35" s="759"/>
      <c r="K35" s="762" t="s">
        <v>483</v>
      </c>
      <c r="L35" s="759"/>
      <c r="M35" s="759"/>
      <c r="N35" s="759"/>
      <c r="O35" s="767"/>
      <c r="R35" s="217"/>
      <c r="S35" s="157" t="s">
        <v>172</v>
      </c>
      <c r="T35" s="157"/>
      <c r="U35" s="157"/>
      <c r="V35" s="157"/>
      <c r="W35" s="412" t="s">
        <v>786</v>
      </c>
      <c r="X35" s="412"/>
      <c r="Y35" s="412"/>
      <c r="Z35" s="412"/>
      <c r="AA35" s="449" t="s">
        <v>170</v>
      </c>
      <c r="AB35" s="412"/>
      <c r="AC35" s="449" t="s">
        <v>883</v>
      </c>
      <c r="AD35" s="412"/>
      <c r="AE35" s="449" t="s">
        <v>389</v>
      </c>
      <c r="AF35" s="157"/>
      <c r="AG35" s="805"/>
      <c r="AI35" s="358"/>
    </row>
    <row r="36" spans="3:50" ht="7.5" customHeight="1">
      <c r="C36" s="442"/>
      <c r="D36" s="449"/>
      <c r="E36" s="449"/>
      <c r="F36" s="540"/>
      <c r="G36" s="449"/>
      <c r="H36" s="449"/>
      <c r="I36" s="760"/>
      <c r="J36" s="760"/>
      <c r="K36" s="763"/>
      <c r="L36" s="760"/>
      <c r="M36" s="760"/>
      <c r="N36" s="760"/>
      <c r="O36" s="768"/>
      <c r="R36" s="217"/>
      <c r="S36" s="157"/>
      <c r="T36" s="157"/>
      <c r="U36" s="157"/>
      <c r="V36" s="157"/>
      <c r="W36" s="222"/>
      <c r="X36" s="222"/>
      <c r="Y36" s="222"/>
      <c r="Z36" s="222"/>
      <c r="AA36" s="135"/>
      <c r="AB36" s="222"/>
      <c r="AC36" s="135"/>
      <c r="AD36" s="222"/>
      <c r="AE36" s="135"/>
      <c r="AF36" s="157"/>
      <c r="AG36" s="805"/>
      <c r="AI36" s="358"/>
    </row>
    <row r="37" spans="3:50" ht="7.5" customHeight="1">
      <c r="C37" s="125"/>
      <c r="D37" s="135"/>
      <c r="E37" s="135"/>
      <c r="F37" s="405"/>
      <c r="G37" s="135"/>
      <c r="H37" s="135"/>
      <c r="I37" s="172"/>
      <c r="J37" s="172"/>
      <c r="K37" s="764"/>
      <c r="L37" s="172"/>
      <c r="M37" s="172"/>
      <c r="N37" s="172"/>
      <c r="O37" s="769"/>
      <c r="AI37" s="358"/>
    </row>
    <row r="38" spans="3:50" ht="12" customHeight="1">
      <c r="C38" s="124" t="s">
        <v>476</v>
      </c>
      <c r="D38" s="134"/>
      <c r="E38" s="134"/>
      <c r="F38" s="404"/>
      <c r="G38" s="134" t="s">
        <v>93</v>
      </c>
      <c r="H38" s="134"/>
      <c r="I38" s="759"/>
      <c r="J38" s="759"/>
      <c r="K38" s="762" t="s">
        <v>483</v>
      </c>
      <c r="L38" s="759"/>
      <c r="M38" s="759"/>
      <c r="N38" s="759"/>
      <c r="O38" s="767"/>
      <c r="R38" s="220" t="s">
        <v>394</v>
      </c>
      <c r="S38" s="220"/>
      <c r="T38" s="220"/>
      <c r="U38" s="220"/>
      <c r="V38" s="220"/>
      <c r="W38" s="220"/>
      <c r="X38" s="220"/>
      <c r="Y38" s="220"/>
      <c r="Z38" s="220"/>
      <c r="AA38" s="220"/>
      <c r="AB38" s="220"/>
      <c r="AC38" s="220"/>
      <c r="AD38" s="217"/>
      <c r="AI38" s="358"/>
    </row>
    <row r="39" spans="3:50" ht="7.5" customHeight="1">
      <c r="C39" s="442"/>
      <c r="D39" s="449"/>
      <c r="E39" s="449"/>
      <c r="F39" s="540"/>
      <c r="G39" s="449"/>
      <c r="H39" s="449"/>
      <c r="I39" s="760"/>
      <c r="J39" s="760"/>
      <c r="K39" s="763"/>
      <c r="L39" s="760"/>
      <c r="M39" s="760"/>
      <c r="N39" s="760"/>
      <c r="O39" s="768"/>
      <c r="R39" s="220"/>
      <c r="S39" s="220"/>
      <c r="T39" s="220"/>
      <c r="U39" s="220"/>
      <c r="V39" s="220"/>
      <c r="W39" s="220"/>
      <c r="X39" s="220"/>
      <c r="Y39" s="220"/>
      <c r="Z39" s="220"/>
      <c r="AA39" s="220"/>
      <c r="AB39" s="220"/>
      <c r="AC39" s="220"/>
      <c r="AD39" s="217"/>
      <c r="AI39" s="358"/>
    </row>
    <row r="40" spans="3:50" ht="10.5" customHeight="1">
      <c r="C40" s="442"/>
      <c r="D40" s="449"/>
      <c r="E40" s="449"/>
      <c r="F40" s="540"/>
      <c r="G40" s="449"/>
      <c r="H40" s="449"/>
      <c r="I40" s="760"/>
      <c r="J40" s="760"/>
      <c r="K40" s="763"/>
      <c r="L40" s="760"/>
      <c r="M40" s="760"/>
      <c r="N40" s="760"/>
      <c r="O40" s="768"/>
      <c r="R40" s="217"/>
      <c r="S40" s="150" t="s">
        <v>1002</v>
      </c>
      <c r="T40" s="150"/>
      <c r="U40" s="412"/>
      <c r="V40" s="412"/>
      <c r="W40" s="412"/>
      <c r="X40" s="412"/>
      <c r="Y40" s="412"/>
      <c r="Z40" s="763" t="s">
        <v>1003</v>
      </c>
      <c r="AA40" s="763"/>
      <c r="AB40" s="412"/>
      <c r="AC40" s="412"/>
      <c r="AD40" s="412"/>
      <c r="AE40" s="412"/>
      <c r="AF40" s="374"/>
      <c r="AG40" s="374"/>
      <c r="AH40" s="806"/>
      <c r="AI40" s="358"/>
    </row>
    <row r="41" spans="3:50" ht="7.5" customHeight="1">
      <c r="C41" s="442"/>
      <c r="D41" s="449"/>
      <c r="E41" s="449"/>
      <c r="F41" s="540"/>
      <c r="G41" s="449" t="s">
        <v>93</v>
      </c>
      <c r="H41" s="449"/>
      <c r="I41" s="760"/>
      <c r="J41" s="760"/>
      <c r="K41" s="763" t="s">
        <v>483</v>
      </c>
      <c r="L41" s="760"/>
      <c r="M41" s="760"/>
      <c r="N41" s="760"/>
      <c r="O41" s="768"/>
      <c r="R41" s="217"/>
      <c r="S41" s="150"/>
      <c r="T41" s="150"/>
      <c r="U41" s="222"/>
      <c r="V41" s="222"/>
      <c r="W41" s="222"/>
      <c r="X41" s="222"/>
      <c r="Y41" s="222"/>
      <c r="Z41" s="763"/>
      <c r="AA41" s="763"/>
      <c r="AB41" s="222"/>
      <c r="AC41" s="222"/>
      <c r="AD41" s="222"/>
      <c r="AE41" s="222"/>
      <c r="AF41" s="374"/>
      <c r="AG41" s="374"/>
      <c r="AH41" s="806"/>
      <c r="AI41" s="358"/>
    </row>
    <row r="42" spans="3:50" ht="7.5" customHeight="1">
      <c r="C42" s="442"/>
      <c r="D42" s="449"/>
      <c r="E42" s="449"/>
      <c r="F42" s="540"/>
      <c r="G42" s="449"/>
      <c r="H42" s="449"/>
      <c r="I42" s="760"/>
      <c r="J42" s="760"/>
      <c r="K42" s="763"/>
      <c r="L42" s="760"/>
      <c r="M42" s="760"/>
      <c r="N42" s="760"/>
      <c r="O42" s="768"/>
      <c r="AH42" s="806"/>
      <c r="AI42" s="358"/>
    </row>
    <row r="43" spans="3:50" ht="7.5" customHeight="1">
      <c r="C43" s="125"/>
      <c r="D43" s="135"/>
      <c r="E43" s="135"/>
      <c r="F43" s="405"/>
      <c r="G43" s="135"/>
      <c r="H43" s="135"/>
      <c r="I43" s="172"/>
      <c r="J43" s="172"/>
      <c r="K43" s="764"/>
      <c r="L43" s="172"/>
      <c r="M43" s="172"/>
      <c r="N43" s="172"/>
      <c r="O43" s="769"/>
      <c r="R43" s="217"/>
      <c r="S43" s="157" t="s">
        <v>172</v>
      </c>
      <c r="T43" s="157"/>
      <c r="U43" s="157"/>
      <c r="V43" s="157"/>
      <c r="W43" s="412" t="s">
        <v>786</v>
      </c>
      <c r="X43" s="412"/>
      <c r="Y43" s="412"/>
      <c r="Z43" s="412"/>
      <c r="AA43" s="449" t="s">
        <v>170</v>
      </c>
      <c r="AB43" s="412"/>
      <c r="AC43" s="449" t="s">
        <v>883</v>
      </c>
      <c r="AD43" s="412"/>
      <c r="AE43" s="449" t="s">
        <v>389</v>
      </c>
      <c r="AF43" s="157"/>
      <c r="AG43" s="805"/>
      <c r="AH43" s="806"/>
      <c r="AI43" s="358"/>
    </row>
    <row r="44" spans="3:50" ht="7.5" customHeight="1">
      <c r="C44" s="124" t="s">
        <v>477</v>
      </c>
      <c r="D44" s="134"/>
      <c r="E44" s="134"/>
      <c r="F44" s="404"/>
      <c r="G44" s="134" t="s">
        <v>307</v>
      </c>
      <c r="H44" s="134"/>
      <c r="I44" s="134"/>
      <c r="J44" s="762" t="s">
        <v>165</v>
      </c>
      <c r="K44" s="451" t="s">
        <v>993</v>
      </c>
      <c r="L44" s="451"/>
      <c r="M44" s="451"/>
      <c r="N44" s="134" t="s">
        <v>168</v>
      </c>
      <c r="O44" s="770"/>
      <c r="R44" s="217"/>
      <c r="S44" s="157"/>
      <c r="T44" s="157"/>
      <c r="U44" s="157"/>
      <c r="V44" s="157"/>
      <c r="W44" s="222"/>
      <c r="X44" s="222"/>
      <c r="Y44" s="222"/>
      <c r="Z44" s="222"/>
      <c r="AA44" s="135"/>
      <c r="AB44" s="222"/>
      <c r="AC44" s="135"/>
      <c r="AD44" s="222"/>
      <c r="AE44" s="135"/>
      <c r="AF44" s="157"/>
      <c r="AG44" s="805"/>
      <c r="AH44" s="806"/>
      <c r="AI44" s="358"/>
    </row>
    <row r="45" spans="3:50" ht="7.5" customHeight="1">
      <c r="C45" s="442"/>
      <c r="D45" s="449"/>
      <c r="E45" s="449"/>
      <c r="F45" s="540"/>
      <c r="G45" s="449"/>
      <c r="H45" s="449"/>
      <c r="I45" s="449"/>
      <c r="J45" s="763"/>
      <c r="K45" s="412"/>
      <c r="L45" s="412"/>
      <c r="M45" s="412"/>
      <c r="N45" s="449"/>
      <c r="O45" s="771"/>
      <c r="S45" s="226"/>
      <c r="T45" s="779"/>
      <c r="U45" s="779"/>
      <c r="V45" s="779"/>
      <c r="W45" s="779"/>
      <c r="AI45" s="358"/>
    </row>
    <row r="46" spans="3:50" ht="7.5" customHeight="1">
      <c r="C46" s="442"/>
      <c r="D46" s="449"/>
      <c r="E46" s="449"/>
      <c r="F46" s="540"/>
      <c r="G46" s="449" t="s">
        <v>486</v>
      </c>
      <c r="H46" s="449"/>
      <c r="I46" s="449"/>
      <c r="J46" s="763" t="s">
        <v>165</v>
      </c>
      <c r="K46" s="412" t="s">
        <v>993</v>
      </c>
      <c r="L46" s="412"/>
      <c r="M46" s="412"/>
      <c r="N46" s="449" t="s">
        <v>168</v>
      </c>
      <c r="O46" s="772"/>
      <c r="R46" s="217"/>
      <c r="S46" s="779"/>
      <c r="T46" s="779"/>
      <c r="U46" s="779"/>
      <c r="V46" s="779"/>
      <c r="W46" s="779"/>
      <c r="X46" s="220"/>
      <c r="Y46" s="220"/>
      <c r="Z46" s="220"/>
      <c r="AA46" s="220"/>
      <c r="AB46" s="220"/>
      <c r="AC46" s="220"/>
      <c r="AD46" s="220"/>
      <c r="AE46" s="220"/>
      <c r="AF46" s="220"/>
      <c r="AG46" s="220"/>
      <c r="AH46" s="374"/>
      <c r="AI46" s="358"/>
    </row>
    <row r="47" spans="3:50" ht="7.5" customHeight="1">
      <c r="C47" s="442"/>
      <c r="D47" s="449"/>
      <c r="E47" s="449"/>
      <c r="F47" s="540"/>
      <c r="G47" s="449"/>
      <c r="H47" s="449"/>
      <c r="I47" s="449"/>
      <c r="J47" s="763"/>
      <c r="K47" s="412"/>
      <c r="L47" s="412"/>
      <c r="M47" s="412"/>
      <c r="N47" s="449"/>
      <c r="O47" s="772"/>
      <c r="R47" s="217"/>
      <c r="Y47" s="220"/>
      <c r="Z47" s="220"/>
      <c r="AA47" s="220"/>
      <c r="AB47" s="220"/>
      <c r="AC47" s="220"/>
      <c r="AD47" s="220"/>
      <c r="AE47" s="220"/>
      <c r="AF47" s="220"/>
      <c r="AG47" s="220"/>
      <c r="AH47" s="374"/>
      <c r="AI47" s="358"/>
    </row>
    <row r="48" spans="3:50" ht="7.5" customHeight="1">
      <c r="C48" s="442"/>
      <c r="D48" s="449"/>
      <c r="E48" s="449"/>
      <c r="F48" s="540"/>
      <c r="G48" s="449" t="s">
        <v>335</v>
      </c>
      <c r="H48" s="449"/>
      <c r="I48" s="449"/>
      <c r="J48" s="763" t="s">
        <v>165</v>
      </c>
      <c r="K48" s="412" t="s">
        <v>993</v>
      </c>
      <c r="L48" s="412"/>
      <c r="M48" s="412"/>
      <c r="N48" s="449" t="s">
        <v>168</v>
      </c>
      <c r="O48" s="772"/>
      <c r="R48" s="220" t="s">
        <v>809</v>
      </c>
      <c r="S48" s="779"/>
      <c r="T48" s="779"/>
      <c r="U48" s="779"/>
      <c r="V48" s="779"/>
      <c r="W48" s="779"/>
      <c r="X48" s="779"/>
      <c r="Y48" s="779"/>
      <c r="Z48" s="779"/>
      <c r="AA48" s="779"/>
      <c r="AB48" s="779"/>
      <c r="AC48" s="779"/>
      <c r="AD48" s="779"/>
      <c r="AE48" s="779"/>
      <c r="AF48" s="779"/>
      <c r="AG48" s="779"/>
      <c r="AH48" s="711"/>
      <c r="AI48" s="358"/>
    </row>
    <row r="49" spans="3:35" ht="7.5" customHeight="1">
      <c r="C49" s="125"/>
      <c r="D49" s="135"/>
      <c r="E49" s="135"/>
      <c r="F49" s="405"/>
      <c r="G49" s="135"/>
      <c r="H49" s="135"/>
      <c r="I49" s="135"/>
      <c r="J49" s="764"/>
      <c r="K49" s="412"/>
      <c r="L49" s="412"/>
      <c r="M49" s="412"/>
      <c r="N49" s="135"/>
      <c r="O49" s="773"/>
      <c r="R49" s="779"/>
      <c r="S49" s="779"/>
      <c r="T49" s="779"/>
      <c r="U49" s="779"/>
      <c r="V49" s="779"/>
      <c r="W49" s="779"/>
      <c r="X49" s="779"/>
      <c r="Y49" s="779"/>
      <c r="Z49" s="779"/>
      <c r="AA49" s="779"/>
      <c r="AB49" s="779"/>
      <c r="AC49" s="779"/>
      <c r="AD49" s="779"/>
      <c r="AE49" s="779"/>
      <c r="AF49" s="779"/>
      <c r="AG49" s="779"/>
      <c r="AH49" s="711"/>
      <c r="AI49" s="358"/>
    </row>
    <row r="50" spans="3:35" ht="7.5" customHeight="1">
      <c r="C50" s="742" t="s">
        <v>478</v>
      </c>
      <c r="D50" s="745"/>
      <c r="E50" s="745"/>
      <c r="F50" s="750"/>
      <c r="G50" s="382"/>
      <c r="H50" s="382"/>
      <c r="I50" s="382"/>
      <c r="J50" s="382"/>
      <c r="K50" s="382"/>
      <c r="L50" s="382"/>
      <c r="M50" s="382"/>
      <c r="N50" s="382"/>
      <c r="O50" s="774"/>
      <c r="S50" s="226" t="s">
        <v>983</v>
      </c>
      <c r="T50" s="226"/>
      <c r="U50" s="226"/>
      <c r="V50" s="226"/>
      <c r="W50" s="226"/>
      <c r="X50" s="226"/>
      <c r="Y50" s="226"/>
      <c r="Z50" s="226"/>
      <c r="AA50" s="226"/>
      <c r="AB50" s="226"/>
      <c r="AC50" s="226"/>
      <c r="AD50" s="226"/>
      <c r="AE50" s="226"/>
      <c r="AF50" s="226"/>
      <c r="AI50" s="358"/>
    </row>
    <row r="51" spans="3:35" ht="7.5" customHeight="1">
      <c r="C51" s="743"/>
      <c r="D51" s="506"/>
      <c r="E51" s="506"/>
      <c r="F51" s="751"/>
      <c r="G51" s="730"/>
      <c r="H51" s="449" t="s">
        <v>165</v>
      </c>
      <c r="I51" s="412" t="s">
        <v>64</v>
      </c>
      <c r="J51" s="412"/>
      <c r="K51" s="412"/>
      <c r="L51" s="449" t="s">
        <v>168</v>
      </c>
      <c r="M51" s="730"/>
      <c r="N51" s="730"/>
      <c r="O51" s="772"/>
      <c r="R51" s="217"/>
      <c r="S51" s="383"/>
      <c r="T51" s="383"/>
      <c r="U51" s="383"/>
      <c r="V51" s="383"/>
      <c r="W51" s="383"/>
      <c r="X51" s="383"/>
      <c r="Y51" s="383"/>
      <c r="Z51" s="383"/>
      <c r="AA51" s="383"/>
      <c r="AB51" s="383"/>
      <c r="AC51" s="383"/>
      <c r="AD51" s="383"/>
      <c r="AE51" s="383"/>
      <c r="AF51" s="383"/>
      <c r="AG51" s="220"/>
      <c r="AH51" s="118"/>
      <c r="AI51" s="358"/>
    </row>
    <row r="52" spans="3:35" ht="7.5" customHeight="1">
      <c r="C52" s="743"/>
      <c r="D52" s="506"/>
      <c r="E52" s="506"/>
      <c r="F52" s="751"/>
      <c r="G52" s="730"/>
      <c r="H52" s="449"/>
      <c r="I52" s="412"/>
      <c r="J52" s="412"/>
      <c r="K52" s="412"/>
      <c r="L52" s="449"/>
      <c r="M52" s="730"/>
      <c r="N52" s="730"/>
      <c r="O52" s="772"/>
      <c r="R52" s="217"/>
      <c r="S52" s="124" t="s">
        <v>105</v>
      </c>
      <c r="T52" s="404"/>
      <c r="U52" s="781">
        <v>4</v>
      </c>
      <c r="V52" s="781">
        <v>5</v>
      </c>
      <c r="W52" s="781">
        <v>6</v>
      </c>
      <c r="X52" s="781">
        <v>7</v>
      </c>
      <c r="Y52" s="740">
        <v>8</v>
      </c>
      <c r="Z52" s="740">
        <v>9</v>
      </c>
      <c r="AA52" s="740">
        <v>10</v>
      </c>
      <c r="AB52" s="740">
        <v>11</v>
      </c>
      <c r="AC52" s="740">
        <v>12</v>
      </c>
      <c r="AD52" s="740">
        <v>1</v>
      </c>
      <c r="AE52" s="740">
        <v>2</v>
      </c>
      <c r="AF52" s="740">
        <v>3</v>
      </c>
      <c r="AG52" s="220"/>
      <c r="AH52" s="118"/>
      <c r="AI52" s="358"/>
    </row>
    <row r="53" spans="3:35" ht="7.5" customHeight="1">
      <c r="C53" s="743"/>
      <c r="D53" s="506"/>
      <c r="E53" s="506"/>
      <c r="F53" s="751"/>
      <c r="G53" s="730"/>
      <c r="H53" s="449"/>
      <c r="I53" s="412"/>
      <c r="J53" s="412"/>
      <c r="K53" s="412"/>
      <c r="L53" s="449"/>
      <c r="M53" s="730"/>
      <c r="N53" s="730"/>
      <c r="O53" s="772"/>
      <c r="R53" s="217"/>
      <c r="S53" s="125"/>
      <c r="T53" s="405"/>
      <c r="U53" s="783"/>
      <c r="V53" s="783"/>
      <c r="W53" s="783"/>
      <c r="X53" s="783"/>
      <c r="Y53" s="740"/>
      <c r="Z53" s="740"/>
      <c r="AA53" s="740"/>
      <c r="AB53" s="740"/>
      <c r="AC53" s="740"/>
      <c r="AD53" s="740"/>
      <c r="AE53" s="740"/>
      <c r="AF53" s="740"/>
      <c r="AG53" s="157"/>
      <c r="AI53" s="358"/>
    </row>
    <row r="54" spans="3:35" ht="7.5" customHeight="1">
      <c r="C54" s="744"/>
      <c r="D54" s="746"/>
      <c r="E54" s="746"/>
      <c r="F54" s="752"/>
      <c r="G54" s="383"/>
      <c r="H54" s="383"/>
      <c r="I54" s="383"/>
      <c r="J54" s="383"/>
      <c r="K54" s="383"/>
      <c r="L54" s="383"/>
      <c r="M54" s="383"/>
      <c r="N54" s="383"/>
      <c r="O54" s="773"/>
      <c r="R54" s="217"/>
      <c r="S54" s="781" t="s">
        <v>621</v>
      </c>
      <c r="T54" s="781"/>
      <c r="U54" s="792"/>
      <c r="V54" s="792"/>
      <c r="W54" s="792"/>
      <c r="X54" s="792"/>
      <c r="Y54" s="792"/>
      <c r="Z54" s="792"/>
      <c r="AA54" s="792"/>
      <c r="AB54" s="792"/>
      <c r="AC54" s="792"/>
      <c r="AD54" s="792"/>
      <c r="AE54" s="792"/>
      <c r="AF54" s="792"/>
      <c r="AG54" s="157"/>
      <c r="AI54" s="358"/>
    </row>
    <row r="55" spans="3:35" ht="7.5" customHeight="1">
      <c r="C55" s="742" t="s">
        <v>5</v>
      </c>
      <c r="D55" s="134"/>
      <c r="E55" s="134"/>
      <c r="F55" s="404"/>
      <c r="G55" s="382"/>
      <c r="H55" s="382"/>
      <c r="I55" s="382"/>
      <c r="J55" s="382"/>
      <c r="K55" s="382"/>
      <c r="L55" s="134" t="s">
        <v>488</v>
      </c>
      <c r="M55" s="134"/>
      <c r="N55" s="134"/>
      <c r="O55" s="404"/>
      <c r="R55" s="217"/>
      <c r="S55" s="782"/>
      <c r="T55" s="782"/>
      <c r="U55" s="793"/>
      <c r="V55" s="793"/>
      <c r="W55" s="793"/>
      <c r="X55" s="793"/>
      <c r="Y55" s="793"/>
      <c r="Z55" s="793"/>
      <c r="AA55" s="793"/>
      <c r="AB55" s="793"/>
      <c r="AC55" s="793"/>
      <c r="AD55" s="793"/>
      <c r="AE55" s="793"/>
      <c r="AF55" s="793"/>
      <c r="AH55" s="711"/>
      <c r="AI55" s="358"/>
    </row>
    <row r="56" spans="3:35" ht="7.5" customHeight="1">
      <c r="C56" s="442"/>
      <c r="D56" s="449"/>
      <c r="E56" s="449"/>
      <c r="F56" s="540"/>
      <c r="G56" s="444" t="s">
        <v>994</v>
      </c>
      <c r="H56" s="412"/>
      <c r="I56" s="412"/>
      <c r="J56" s="412"/>
      <c r="K56" s="412"/>
      <c r="L56" s="449"/>
      <c r="M56" s="449"/>
      <c r="N56" s="449"/>
      <c r="O56" s="540"/>
      <c r="R56" s="217"/>
      <c r="S56" s="783"/>
      <c r="T56" s="783"/>
      <c r="U56" s="794"/>
      <c r="V56" s="794"/>
      <c r="W56" s="794"/>
      <c r="X56" s="794"/>
      <c r="Y56" s="794"/>
      <c r="Z56" s="794"/>
      <c r="AA56" s="794"/>
      <c r="AB56" s="794"/>
      <c r="AC56" s="794"/>
      <c r="AD56" s="794"/>
      <c r="AE56" s="794"/>
      <c r="AF56" s="794"/>
      <c r="AG56" s="157"/>
      <c r="AH56" s="711"/>
      <c r="AI56" s="358"/>
    </row>
    <row r="57" spans="3:35" ht="7.5" customHeight="1">
      <c r="C57" s="442"/>
      <c r="D57" s="449"/>
      <c r="E57" s="449"/>
      <c r="F57" s="540"/>
      <c r="G57" s="444"/>
      <c r="H57" s="412"/>
      <c r="I57" s="412"/>
      <c r="J57" s="412"/>
      <c r="K57" s="412"/>
      <c r="L57" s="449"/>
      <c r="M57" s="449"/>
      <c r="N57" s="449"/>
      <c r="O57" s="540"/>
      <c r="R57" s="217"/>
      <c r="S57" s="124" t="s">
        <v>995</v>
      </c>
      <c r="T57" s="404"/>
      <c r="U57" s="795"/>
      <c r="V57" s="795"/>
      <c r="W57" s="795"/>
      <c r="X57" s="795"/>
      <c r="Y57" s="795"/>
      <c r="Z57" s="795"/>
      <c r="AA57" s="795" t="s">
        <v>160</v>
      </c>
      <c r="AB57" s="795" t="s">
        <v>160</v>
      </c>
      <c r="AC57" s="795" t="s">
        <v>160</v>
      </c>
      <c r="AD57" s="795" t="s">
        <v>160</v>
      </c>
      <c r="AE57" s="795" t="s">
        <v>160</v>
      </c>
      <c r="AF57" s="795" t="s">
        <v>160</v>
      </c>
      <c r="AG57" s="157"/>
      <c r="AH57" s="374"/>
      <c r="AI57" s="358"/>
    </row>
    <row r="58" spans="3:35" ht="7.5" customHeight="1">
      <c r="C58" s="442"/>
      <c r="D58" s="449"/>
      <c r="E58" s="449"/>
      <c r="F58" s="540"/>
      <c r="G58" s="444"/>
      <c r="H58" s="412"/>
      <c r="I58" s="412"/>
      <c r="J58" s="412"/>
      <c r="K58" s="412"/>
      <c r="L58" s="449"/>
      <c r="M58" s="449"/>
      <c r="N58" s="449"/>
      <c r="O58" s="540"/>
      <c r="S58" s="442"/>
      <c r="T58" s="540"/>
      <c r="U58" s="796"/>
      <c r="V58" s="796"/>
      <c r="W58" s="796"/>
      <c r="X58" s="796"/>
      <c r="Y58" s="796"/>
      <c r="Z58" s="796"/>
      <c r="AA58" s="796"/>
      <c r="AB58" s="796"/>
      <c r="AC58" s="796"/>
      <c r="AD58" s="796"/>
      <c r="AE58" s="796"/>
      <c r="AF58" s="796"/>
      <c r="AH58" s="711"/>
      <c r="AI58" s="358"/>
    </row>
    <row r="59" spans="3:35" ht="7.5" customHeight="1">
      <c r="C59" s="125"/>
      <c r="D59" s="135"/>
      <c r="E59" s="135"/>
      <c r="F59" s="405"/>
      <c r="G59" s="383"/>
      <c r="H59" s="383"/>
      <c r="I59" s="383"/>
      <c r="J59" s="383"/>
      <c r="K59" s="383"/>
      <c r="L59" s="135"/>
      <c r="M59" s="135"/>
      <c r="N59" s="135"/>
      <c r="O59" s="405"/>
      <c r="S59" s="125"/>
      <c r="T59" s="405"/>
      <c r="U59" s="797"/>
      <c r="V59" s="797"/>
      <c r="W59" s="797"/>
      <c r="X59" s="797"/>
      <c r="Y59" s="797"/>
      <c r="Z59" s="797"/>
      <c r="AA59" s="797"/>
      <c r="AB59" s="797"/>
      <c r="AC59" s="797"/>
      <c r="AD59" s="797"/>
      <c r="AE59" s="797"/>
      <c r="AF59" s="797"/>
      <c r="AH59" s="711"/>
      <c r="AI59" s="358"/>
    </row>
    <row r="60" spans="3:35" ht="7.5" customHeight="1">
      <c r="C60" s="742" t="s">
        <v>1017</v>
      </c>
      <c r="D60" s="745"/>
      <c r="E60" s="745"/>
      <c r="F60" s="750"/>
      <c r="G60" s="443"/>
      <c r="H60" s="382" t="s">
        <v>92</v>
      </c>
      <c r="I60" s="382"/>
      <c r="J60" s="382"/>
      <c r="K60" s="382"/>
      <c r="L60" s="382"/>
      <c r="M60" s="382"/>
      <c r="N60" s="382"/>
      <c r="O60" s="774"/>
      <c r="S60" s="115"/>
      <c r="T60" s="115"/>
      <c r="U60" s="115"/>
      <c r="V60" s="115"/>
      <c r="W60" s="115"/>
      <c r="X60" s="220"/>
      <c r="Y60" s="220"/>
      <c r="Z60" s="220"/>
      <c r="AA60" s="220"/>
      <c r="AB60" s="220"/>
      <c r="AC60" s="220"/>
      <c r="AD60" s="220"/>
      <c r="AE60" s="220"/>
      <c r="AF60" s="220"/>
      <c r="AI60" s="358"/>
    </row>
    <row r="61" spans="3:35" ht="7.5" customHeight="1">
      <c r="C61" s="743"/>
      <c r="D61" s="506"/>
      <c r="E61" s="506"/>
      <c r="F61" s="751"/>
      <c r="G61" s="444"/>
      <c r="H61" s="730"/>
      <c r="I61" s="730"/>
      <c r="J61" s="730"/>
      <c r="K61" s="730"/>
      <c r="L61" s="730"/>
      <c r="M61" s="730"/>
      <c r="N61" s="730"/>
      <c r="O61" s="772"/>
      <c r="R61" s="220" t="s">
        <v>813</v>
      </c>
      <c r="S61" s="220"/>
      <c r="T61" s="220"/>
      <c r="U61" s="220"/>
      <c r="V61" s="220"/>
      <c r="W61" s="220"/>
      <c r="X61" s="220"/>
      <c r="Y61" s="220"/>
      <c r="Z61" s="220"/>
      <c r="AA61" s="220"/>
      <c r="AB61" s="220"/>
      <c r="AC61" s="220"/>
      <c r="AD61" s="779"/>
      <c r="AE61" s="779"/>
      <c r="AF61" s="779"/>
      <c r="AI61" s="358"/>
    </row>
    <row r="62" spans="3:35" ht="7.5" customHeight="1">
      <c r="C62" s="743"/>
      <c r="D62" s="506"/>
      <c r="E62" s="506"/>
      <c r="F62" s="751"/>
      <c r="G62" s="753" t="s">
        <v>228</v>
      </c>
      <c r="H62" s="730"/>
      <c r="I62" s="730"/>
      <c r="J62" s="730"/>
      <c r="K62" s="730"/>
      <c r="L62" s="730"/>
      <c r="M62" s="730"/>
      <c r="N62" s="730"/>
      <c r="O62" s="772"/>
      <c r="R62" s="220"/>
      <c r="S62" s="220"/>
      <c r="T62" s="220"/>
      <c r="U62" s="220"/>
      <c r="V62" s="220"/>
      <c r="W62" s="220"/>
      <c r="X62" s="220"/>
      <c r="Y62" s="220"/>
      <c r="Z62" s="220"/>
      <c r="AA62" s="220"/>
      <c r="AB62" s="220"/>
      <c r="AC62" s="220"/>
      <c r="AD62" s="779"/>
      <c r="AE62" s="779"/>
      <c r="AF62" s="779"/>
      <c r="AI62" s="358"/>
    </row>
    <row r="63" spans="3:35" ht="7.5" customHeight="1">
      <c r="C63" s="743"/>
      <c r="D63" s="506"/>
      <c r="E63" s="506"/>
      <c r="F63" s="751"/>
      <c r="G63" s="753"/>
      <c r="H63" s="730"/>
      <c r="I63" s="730"/>
      <c r="J63" s="730"/>
      <c r="K63" s="730"/>
      <c r="L63" s="730"/>
      <c r="M63" s="730"/>
      <c r="N63" s="730"/>
      <c r="O63" s="772"/>
      <c r="R63" s="779"/>
      <c r="S63" s="226" t="s">
        <v>996</v>
      </c>
      <c r="T63" s="226"/>
      <c r="U63" s="226"/>
      <c r="V63" s="226"/>
      <c r="W63" s="226"/>
      <c r="X63" s="226"/>
      <c r="Y63" s="226"/>
      <c r="Z63" s="226"/>
      <c r="AH63" s="121"/>
      <c r="AI63" s="358"/>
    </row>
    <row r="64" spans="3:35" ht="7.5" customHeight="1">
      <c r="C64" s="743"/>
      <c r="D64" s="506"/>
      <c r="E64" s="506"/>
      <c r="F64" s="751"/>
      <c r="G64" s="754"/>
      <c r="H64" s="756"/>
      <c r="I64" s="756"/>
      <c r="J64" s="756"/>
      <c r="K64" s="756"/>
      <c r="L64" s="756"/>
      <c r="M64" s="756"/>
      <c r="N64" s="756"/>
      <c r="O64" s="775"/>
      <c r="S64" s="784"/>
      <c r="T64" s="784"/>
      <c r="U64" s="784"/>
      <c r="V64" s="784"/>
      <c r="W64" s="784"/>
      <c r="X64" s="784"/>
      <c r="Y64" s="784"/>
      <c r="Z64" s="784"/>
      <c r="AA64" s="220"/>
      <c r="AB64" s="220"/>
      <c r="AC64" s="220"/>
      <c r="AD64" s="220"/>
      <c r="AE64" s="220"/>
      <c r="AF64" s="220"/>
      <c r="AH64" s="121"/>
      <c r="AI64" s="358"/>
    </row>
    <row r="65" spans="3:35" ht="7.5" customHeight="1">
      <c r="C65" s="743"/>
      <c r="D65" s="506"/>
      <c r="E65" s="506"/>
      <c r="F65" s="751"/>
      <c r="G65" s="754"/>
      <c r="H65" s="756"/>
      <c r="I65" s="756"/>
      <c r="J65" s="756"/>
      <c r="K65" s="756"/>
      <c r="L65" s="756"/>
      <c r="M65" s="756"/>
      <c r="N65" s="756"/>
      <c r="O65" s="775"/>
      <c r="R65" s="217"/>
      <c r="S65" s="124" t="s">
        <v>105</v>
      </c>
      <c r="T65" s="404"/>
      <c r="U65" s="781">
        <v>4</v>
      </c>
      <c r="V65" s="781">
        <v>5</v>
      </c>
      <c r="W65" s="781">
        <v>6</v>
      </c>
      <c r="X65" s="781">
        <v>7</v>
      </c>
      <c r="Y65" s="740">
        <v>8</v>
      </c>
      <c r="Z65" s="740">
        <v>9</v>
      </c>
      <c r="AA65" s="740">
        <v>10</v>
      </c>
      <c r="AB65" s="740">
        <v>11</v>
      </c>
      <c r="AC65" s="740">
        <v>12</v>
      </c>
      <c r="AD65" s="740">
        <v>1</v>
      </c>
      <c r="AE65" s="740">
        <v>2</v>
      </c>
      <c r="AF65" s="740">
        <v>3</v>
      </c>
      <c r="AG65" s="157"/>
      <c r="AI65" s="358"/>
    </row>
    <row r="66" spans="3:35" ht="7.5" customHeight="1">
      <c r="C66" s="743"/>
      <c r="D66" s="506"/>
      <c r="E66" s="506"/>
      <c r="F66" s="751"/>
      <c r="G66" s="754"/>
      <c r="H66" s="756"/>
      <c r="I66" s="756"/>
      <c r="J66" s="756"/>
      <c r="K66" s="756"/>
      <c r="L66" s="756"/>
      <c r="M66" s="756"/>
      <c r="N66" s="756"/>
      <c r="O66" s="775"/>
      <c r="S66" s="125"/>
      <c r="T66" s="405"/>
      <c r="U66" s="783"/>
      <c r="V66" s="783"/>
      <c r="W66" s="783"/>
      <c r="X66" s="783"/>
      <c r="Y66" s="740"/>
      <c r="Z66" s="740"/>
      <c r="AA66" s="740"/>
      <c r="AB66" s="740"/>
      <c r="AC66" s="740"/>
      <c r="AD66" s="740"/>
      <c r="AE66" s="740"/>
      <c r="AF66" s="740"/>
      <c r="AG66" s="157"/>
      <c r="AI66" s="358"/>
    </row>
    <row r="67" spans="3:35" ht="7.5" customHeight="1">
      <c r="C67" s="743"/>
      <c r="D67" s="506"/>
      <c r="E67" s="506"/>
      <c r="F67" s="751"/>
      <c r="G67" s="754"/>
      <c r="H67" s="756"/>
      <c r="I67" s="756"/>
      <c r="J67" s="756"/>
      <c r="K67" s="756"/>
      <c r="L67" s="756"/>
      <c r="M67" s="756"/>
      <c r="N67" s="756"/>
      <c r="O67" s="775"/>
      <c r="S67" s="785" t="s">
        <v>76</v>
      </c>
      <c r="T67" s="785"/>
      <c r="U67" s="792"/>
      <c r="V67" s="792"/>
      <c r="W67" s="792"/>
      <c r="X67" s="792"/>
      <c r="Y67" s="792"/>
      <c r="Z67" s="792"/>
      <c r="AA67" s="792"/>
      <c r="AB67" s="792"/>
      <c r="AC67" s="792"/>
      <c r="AD67" s="792"/>
      <c r="AE67" s="792"/>
      <c r="AF67" s="792"/>
      <c r="AG67" s="121"/>
      <c r="AI67" s="358"/>
    </row>
    <row r="68" spans="3:35" ht="7.5" customHeight="1">
      <c r="C68" s="743"/>
      <c r="D68" s="506"/>
      <c r="E68" s="506"/>
      <c r="F68" s="751"/>
      <c r="G68" s="754"/>
      <c r="H68" s="756"/>
      <c r="I68" s="756"/>
      <c r="J68" s="756"/>
      <c r="K68" s="756"/>
      <c r="L68" s="756"/>
      <c r="M68" s="756"/>
      <c r="N68" s="756"/>
      <c r="O68" s="775"/>
      <c r="S68" s="233"/>
      <c r="T68" s="233"/>
      <c r="U68" s="793"/>
      <c r="V68" s="793"/>
      <c r="W68" s="793"/>
      <c r="X68" s="793"/>
      <c r="Y68" s="793"/>
      <c r="Z68" s="793"/>
      <c r="AA68" s="793"/>
      <c r="AB68" s="793"/>
      <c r="AC68" s="793"/>
      <c r="AD68" s="793"/>
      <c r="AE68" s="793"/>
      <c r="AF68" s="793"/>
      <c r="AG68" s="157"/>
      <c r="AI68" s="358"/>
    </row>
    <row r="69" spans="3:35" ht="7.5" customHeight="1">
      <c r="C69" s="743"/>
      <c r="D69" s="506"/>
      <c r="E69" s="506"/>
      <c r="F69" s="751"/>
      <c r="G69" s="754"/>
      <c r="H69" s="756"/>
      <c r="I69" s="756"/>
      <c r="J69" s="756"/>
      <c r="K69" s="756"/>
      <c r="L69" s="756"/>
      <c r="M69" s="756"/>
      <c r="N69" s="756"/>
      <c r="O69" s="775"/>
      <c r="S69" s="786"/>
      <c r="T69" s="786"/>
      <c r="U69" s="794"/>
      <c r="V69" s="794"/>
      <c r="W69" s="794"/>
      <c r="X69" s="794"/>
      <c r="Y69" s="794"/>
      <c r="Z69" s="794"/>
      <c r="AA69" s="794"/>
      <c r="AB69" s="794"/>
      <c r="AC69" s="794"/>
      <c r="AD69" s="794"/>
      <c r="AE69" s="794"/>
      <c r="AF69" s="794"/>
      <c r="AG69" s="157"/>
    </row>
    <row r="70" spans="3:35" ht="7.5" customHeight="1">
      <c r="C70" s="743"/>
      <c r="D70" s="506"/>
      <c r="E70" s="506"/>
      <c r="F70" s="751"/>
      <c r="G70" s="754"/>
      <c r="H70" s="756"/>
      <c r="I70" s="756"/>
      <c r="J70" s="756"/>
      <c r="K70" s="756"/>
      <c r="L70" s="756"/>
      <c r="M70" s="756"/>
      <c r="N70" s="756"/>
      <c r="O70" s="775"/>
      <c r="S70" s="332"/>
      <c r="T70" s="157"/>
      <c r="U70" s="157"/>
      <c r="V70" s="157"/>
      <c r="W70" s="157"/>
      <c r="X70" s="157"/>
      <c r="Y70" s="157"/>
      <c r="Z70" s="157"/>
      <c r="AA70" s="157"/>
      <c r="AB70" s="157"/>
      <c r="AC70" s="157"/>
      <c r="AD70" s="157"/>
      <c r="AE70" s="157"/>
      <c r="AF70" s="711"/>
    </row>
    <row r="71" spans="3:35" ht="7.5" customHeight="1">
      <c r="C71" s="743"/>
      <c r="D71" s="506"/>
      <c r="E71" s="506"/>
      <c r="F71" s="751"/>
      <c r="G71" s="754"/>
      <c r="H71" s="756"/>
      <c r="I71" s="756"/>
      <c r="J71" s="756"/>
      <c r="K71" s="756"/>
      <c r="L71" s="756"/>
      <c r="M71" s="756"/>
      <c r="N71" s="756"/>
      <c r="O71" s="775"/>
      <c r="R71" s="119"/>
    </row>
    <row r="72" spans="3:35" ht="7.5" customHeight="1">
      <c r="C72" s="744"/>
      <c r="D72" s="746"/>
      <c r="E72" s="746"/>
      <c r="F72" s="752"/>
      <c r="G72" s="755"/>
      <c r="H72" s="757"/>
      <c r="I72" s="757"/>
      <c r="J72" s="757"/>
      <c r="K72" s="757"/>
      <c r="L72" s="757"/>
      <c r="M72" s="757"/>
      <c r="N72" s="757"/>
      <c r="O72" s="776"/>
    </row>
    <row r="73" spans="3:35" ht="7.5" customHeight="1">
      <c r="C73" s="700"/>
      <c r="D73" s="700"/>
      <c r="E73" s="700"/>
      <c r="F73" s="700"/>
      <c r="G73" s="700"/>
      <c r="H73" s="700"/>
      <c r="I73" s="700"/>
      <c r="J73" s="700"/>
      <c r="K73" s="700"/>
      <c r="L73" s="700"/>
      <c r="M73" s="700"/>
      <c r="N73" s="700"/>
      <c r="O73" s="700"/>
    </row>
    <row r="74" spans="3:35" ht="7.5" customHeight="1">
      <c r="C74" s="700"/>
      <c r="D74" s="700"/>
      <c r="E74" s="700"/>
      <c r="F74" s="700"/>
      <c r="G74" s="700"/>
      <c r="H74" s="700"/>
      <c r="I74" s="700"/>
      <c r="J74" s="700"/>
      <c r="K74" s="700"/>
      <c r="L74" s="700"/>
      <c r="M74" s="700"/>
      <c r="N74" s="700"/>
      <c r="O74" s="700"/>
    </row>
    <row r="75" spans="3:35" ht="7.5" customHeight="1">
      <c r="C75" s="700"/>
      <c r="D75" s="700"/>
      <c r="E75" s="700"/>
      <c r="F75" s="700"/>
      <c r="G75" s="700"/>
      <c r="H75" s="700"/>
      <c r="I75" s="700"/>
      <c r="J75" s="700"/>
      <c r="K75" s="700"/>
      <c r="L75" s="700"/>
      <c r="M75" s="700"/>
      <c r="N75" s="700"/>
      <c r="O75" s="700"/>
    </row>
    <row r="76" spans="3:35" ht="7.5" customHeight="1">
      <c r="C76" s="700"/>
      <c r="D76" s="700"/>
      <c r="E76" s="700"/>
      <c r="F76" s="700"/>
      <c r="G76" s="700"/>
      <c r="H76" s="700"/>
      <c r="I76" s="700"/>
      <c r="J76" s="700"/>
      <c r="K76" s="700"/>
      <c r="L76" s="700"/>
      <c r="M76" s="700"/>
      <c r="N76" s="700"/>
      <c r="O76" s="700"/>
    </row>
    <row r="77" spans="3:35" ht="7.5" customHeight="1">
      <c r="C77" s="700"/>
      <c r="D77" s="700"/>
      <c r="E77" s="700"/>
      <c r="F77" s="700"/>
      <c r="G77" s="700"/>
      <c r="H77" s="700"/>
      <c r="I77" s="700"/>
      <c r="J77" s="700"/>
      <c r="K77" s="700"/>
      <c r="L77" s="700"/>
      <c r="M77" s="700"/>
      <c r="N77" s="700"/>
      <c r="O77" s="700"/>
    </row>
    <row r="78" spans="3:35" ht="7.5" customHeight="1">
      <c r="C78" s="700"/>
      <c r="D78" s="700"/>
      <c r="E78" s="700"/>
      <c r="F78" s="700"/>
      <c r="G78" s="700"/>
      <c r="H78" s="700"/>
      <c r="I78" s="700"/>
      <c r="J78" s="700"/>
      <c r="K78" s="700"/>
      <c r="L78" s="700"/>
      <c r="M78" s="700"/>
      <c r="N78" s="700"/>
      <c r="O78" s="700"/>
    </row>
    <row r="79" spans="3:35" ht="7.5" customHeight="1">
      <c r="C79" s="700"/>
      <c r="D79" s="700"/>
      <c r="E79" s="700"/>
      <c r="F79" s="700"/>
      <c r="G79" s="700"/>
      <c r="H79" s="700"/>
      <c r="I79" s="700"/>
      <c r="J79" s="700"/>
      <c r="K79" s="700"/>
      <c r="L79" s="700"/>
      <c r="M79" s="700"/>
      <c r="N79" s="700"/>
      <c r="O79" s="700"/>
    </row>
    <row r="80" spans="3:35" ht="7.5" customHeight="1">
      <c r="C80" s="700"/>
      <c r="D80" s="700"/>
      <c r="E80" s="700"/>
      <c r="F80" s="700"/>
      <c r="G80" s="700"/>
      <c r="H80" s="700"/>
      <c r="I80" s="700"/>
      <c r="J80" s="700"/>
      <c r="K80" s="700"/>
      <c r="L80" s="700"/>
      <c r="M80" s="700"/>
      <c r="N80" s="700"/>
      <c r="O80" s="700"/>
    </row>
    <row r="81" spans="3:15" ht="7.5" customHeight="1">
      <c r="C81" s="700"/>
      <c r="D81" s="700"/>
      <c r="E81" s="700"/>
      <c r="F81" s="700"/>
      <c r="G81" s="700"/>
      <c r="H81" s="700"/>
      <c r="I81" s="700"/>
      <c r="J81" s="700"/>
      <c r="K81" s="700"/>
      <c r="L81" s="700"/>
      <c r="M81" s="700"/>
      <c r="N81" s="700"/>
      <c r="O81" s="700"/>
    </row>
    <row r="82" spans="3:15" ht="7.5" customHeight="1">
      <c r="C82" s="700"/>
      <c r="D82" s="700"/>
      <c r="E82" s="700"/>
      <c r="F82" s="700"/>
      <c r="G82" s="700"/>
      <c r="H82" s="700"/>
      <c r="I82" s="700"/>
      <c r="J82" s="700"/>
      <c r="K82" s="700"/>
      <c r="L82" s="700"/>
      <c r="M82" s="700"/>
      <c r="N82" s="700"/>
      <c r="O82" s="700"/>
    </row>
    <row r="83" spans="3:15" ht="7.5" customHeight="1">
      <c r="C83" s="700"/>
      <c r="D83" s="700"/>
      <c r="E83" s="700"/>
      <c r="F83" s="700"/>
      <c r="G83" s="700"/>
      <c r="H83" s="700"/>
      <c r="I83" s="700"/>
      <c r="J83" s="700"/>
      <c r="K83" s="700"/>
      <c r="L83" s="700"/>
      <c r="M83" s="700"/>
      <c r="N83" s="700"/>
      <c r="O83" s="700"/>
    </row>
    <row r="84" spans="3:15" ht="7.5" customHeight="1">
      <c r="C84" s="700"/>
      <c r="D84" s="700"/>
      <c r="E84" s="700"/>
      <c r="F84" s="700"/>
      <c r="G84" s="700"/>
      <c r="H84" s="700"/>
      <c r="I84" s="700"/>
      <c r="J84" s="700"/>
      <c r="K84" s="700"/>
      <c r="L84" s="700"/>
      <c r="M84" s="700"/>
      <c r="N84" s="700"/>
      <c r="O84" s="700"/>
    </row>
    <row r="85" spans="3:15" ht="7.5" customHeight="1">
      <c r="C85" s="700"/>
      <c r="D85" s="700"/>
      <c r="E85" s="700"/>
      <c r="F85" s="700"/>
      <c r="G85" s="700"/>
      <c r="H85" s="700"/>
      <c r="I85" s="700"/>
      <c r="J85" s="700"/>
      <c r="K85" s="700"/>
      <c r="L85" s="700"/>
      <c r="M85" s="700"/>
      <c r="N85" s="700"/>
      <c r="O85" s="700"/>
    </row>
    <row r="86" spans="3:15" ht="7.5" customHeight="1">
      <c r="C86" s="700"/>
      <c r="D86" s="700"/>
      <c r="E86" s="700"/>
      <c r="F86" s="700"/>
      <c r="G86" s="700"/>
      <c r="H86" s="700"/>
      <c r="I86" s="700"/>
      <c r="J86" s="700"/>
      <c r="K86" s="700"/>
      <c r="L86" s="700"/>
      <c r="M86" s="700"/>
      <c r="N86" s="700"/>
      <c r="O86" s="700"/>
    </row>
    <row r="87" spans="3:15" ht="7.5" customHeight="1">
      <c r="C87" s="700"/>
      <c r="D87" s="700"/>
      <c r="E87" s="700"/>
      <c r="F87" s="700"/>
      <c r="G87" s="700"/>
      <c r="H87" s="700"/>
      <c r="I87" s="700"/>
      <c r="J87" s="700"/>
      <c r="K87" s="700"/>
      <c r="L87" s="700"/>
      <c r="M87" s="700"/>
      <c r="N87" s="700"/>
      <c r="O87" s="700"/>
    </row>
    <row r="88" spans="3:15" ht="7.5" customHeight="1"/>
    <row r="89" spans="3:15" ht="7.5" customHeight="1"/>
    <row r="90" spans="3:15" ht="7.5" customHeight="1"/>
    <row r="91" spans="3:15" ht="7.5" customHeight="1"/>
    <row r="92" spans="3:15" ht="7.5" customHeight="1"/>
    <row r="93" spans="3:15" ht="7.5" customHeight="1"/>
    <row r="94" spans="3:15" ht="7.5" customHeight="1"/>
    <row r="95" spans="3:15" ht="7.5" customHeight="1"/>
    <row r="96" spans="3:15" ht="7.5" customHeight="1"/>
    <row r="97" ht="7.5" customHeight="1"/>
  </sheetData>
  <customSheetViews>
    <customSheetView guid="{9B4E31BC-71FB-41F0-8B8E-2BBB750341B5}" showPageBreaks="1" printArea="1" view="pageBreakPreview" topLeftCell="A13">
      <selection activeCell="I29" sqref="I29"/>
      <pageMargins left="0.70866141732283472" right="0.70866141732283472" top="0.74803149606299213" bottom="0.74803149606299213" header="0.31496062992125984" footer="0.31496062992125984"/>
      <pageSetup paperSize="9" orientation="landscape" r:id="rId1"/>
      <headerFooter>
        <oddFooter>&amp;C8</oddFooter>
        <evenFooter>&amp;C8</evenFooter>
        <firstFooter>&amp;C8</firstFooter>
      </headerFooter>
    </customSheetView>
  </customSheetViews>
  <mergeCells count="209">
    <mergeCell ref="B3:G4"/>
    <mergeCell ref="H3:K4"/>
    <mergeCell ref="N3:N4"/>
    <mergeCell ref="R3:AA4"/>
    <mergeCell ref="T5:V6"/>
    <mergeCell ref="W5:Y6"/>
    <mergeCell ref="Z5:Z6"/>
    <mergeCell ref="AA5:AA6"/>
    <mergeCell ref="AB5:AB6"/>
    <mergeCell ref="AC5:AC6"/>
    <mergeCell ref="AD5:AD6"/>
    <mergeCell ref="AE5:AE6"/>
    <mergeCell ref="AF5:AF6"/>
    <mergeCell ref="AG5:AG6"/>
    <mergeCell ref="D6:F7"/>
    <mergeCell ref="H6:K7"/>
    <mergeCell ref="T8:AH9"/>
    <mergeCell ref="B9:G10"/>
    <mergeCell ref="U10:AE11"/>
    <mergeCell ref="C12:D15"/>
    <mergeCell ref="E12:H15"/>
    <mergeCell ref="I12:I15"/>
    <mergeCell ref="J12:O15"/>
    <mergeCell ref="T12:T13"/>
    <mergeCell ref="U12:AH13"/>
    <mergeCell ref="T14:T15"/>
    <mergeCell ref="U14:AH15"/>
    <mergeCell ref="C16:D19"/>
    <mergeCell ref="E16:E19"/>
    <mergeCell ref="F16:F19"/>
    <mergeCell ref="G16:G19"/>
    <mergeCell ref="H16:H19"/>
    <mergeCell ref="I16:I19"/>
    <mergeCell ref="J16:O19"/>
    <mergeCell ref="T16:T17"/>
    <mergeCell ref="U16:AH17"/>
    <mergeCell ref="U18:AD19"/>
    <mergeCell ref="E20:E23"/>
    <mergeCell ref="F20:F23"/>
    <mergeCell ref="G20:G23"/>
    <mergeCell ref="H20:H23"/>
    <mergeCell ref="I20:I23"/>
    <mergeCell ref="J20:O23"/>
    <mergeCell ref="U20:AD21"/>
    <mergeCell ref="T22:T23"/>
    <mergeCell ref="U22:AE23"/>
    <mergeCell ref="E24:E27"/>
    <mergeCell ref="F24:F27"/>
    <mergeCell ref="G24:G27"/>
    <mergeCell ref="H24:H27"/>
    <mergeCell ref="I24:I27"/>
    <mergeCell ref="J24:O27"/>
    <mergeCell ref="S27:AA28"/>
    <mergeCell ref="S29:S30"/>
    <mergeCell ref="T29:V30"/>
    <mergeCell ref="W29:X30"/>
    <mergeCell ref="Y29:Y30"/>
    <mergeCell ref="Z29:Z30"/>
    <mergeCell ref="AA29:AA30"/>
    <mergeCell ref="AB29:AB30"/>
    <mergeCell ref="AC29:AC30"/>
    <mergeCell ref="AD29:AD30"/>
    <mergeCell ref="AG29:AG30"/>
    <mergeCell ref="A30:G31"/>
    <mergeCell ref="C32:F34"/>
    <mergeCell ref="G32:H34"/>
    <mergeCell ref="I32:J34"/>
    <mergeCell ref="K32:K34"/>
    <mergeCell ref="L32:O34"/>
    <mergeCell ref="R32:AC34"/>
    <mergeCell ref="AK33:AX34"/>
    <mergeCell ref="C35:F37"/>
    <mergeCell ref="G35:H37"/>
    <mergeCell ref="I35:J37"/>
    <mergeCell ref="K35:K37"/>
    <mergeCell ref="L35:O37"/>
    <mergeCell ref="S35:V36"/>
    <mergeCell ref="W35:Y36"/>
    <mergeCell ref="Z35:Z36"/>
    <mergeCell ref="AA35:AA36"/>
    <mergeCell ref="AB35:AB36"/>
    <mergeCell ref="AC35:AC36"/>
    <mergeCell ref="AD35:AD36"/>
    <mergeCell ref="AE35:AE36"/>
    <mergeCell ref="AF35:AF36"/>
    <mergeCell ref="AG35:AG36"/>
    <mergeCell ref="C38:F43"/>
    <mergeCell ref="G38:H40"/>
    <mergeCell ref="I38:J40"/>
    <mergeCell ref="K38:K40"/>
    <mergeCell ref="L38:O40"/>
    <mergeCell ref="R38:AC39"/>
    <mergeCell ref="S40:T41"/>
    <mergeCell ref="U40:Y41"/>
    <mergeCell ref="Z40:AA41"/>
    <mergeCell ref="AB40:AE41"/>
    <mergeCell ref="G41:H43"/>
    <mergeCell ref="I41:J43"/>
    <mergeCell ref="K41:K43"/>
    <mergeCell ref="L41:O43"/>
    <mergeCell ref="S43:V44"/>
    <mergeCell ref="W43:Y44"/>
    <mergeCell ref="Z43:Z44"/>
    <mergeCell ref="AA43:AA44"/>
    <mergeCell ref="AB43:AB44"/>
    <mergeCell ref="AC43:AC44"/>
    <mergeCell ref="AD43:AD44"/>
    <mergeCell ref="AE43:AE44"/>
    <mergeCell ref="AF43:AF44"/>
    <mergeCell ref="AG43:AG44"/>
    <mergeCell ref="C44:F49"/>
    <mergeCell ref="G44:I45"/>
    <mergeCell ref="J44:J45"/>
    <mergeCell ref="K44:M45"/>
    <mergeCell ref="N44:N45"/>
    <mergeCell ref="S45:W46"/>
    <mergeCell ref="G46:I47"/>
    <mergeCell ref="J46:J47"/>
    <mergeCell ref="K46:M47"/>
    <mergeCell ref="N46:N47"/>
    <mergeCell ref="G48:I49"/>
    <mergeCell ref="J48:J49"/>
    <mergeCell ref="K48:M49"/>
    <mergeCell ref="N48:N49"/>
    <mergeCell ref="R48:AG49"/>
    <mergeCell ref="AH48:AH49"/>
    <mergeCell ref="C50:F54"/>
    <mergeCell ref="S50:AF51"/>
    <mergeCell ref="H51:H53"/>
    <mergeCell ref="I51:K53"/>
    <mergeCell ref="L51:L53"/>
    <mergeCell ref="S52:T53"/>
    <mergeCell ref="U52:U53"/>
    <mergeCell ref="V52:V53"/>
    <mergeCell ref="W52:W53"/>
    <mergeCell ref="X52:X53"/>
    <mergeCell ref="Y52:Y53"/>
    <mergeCell ref="Z52:Z53"/>
    <mergeCell ref="AA52:AA53"/>
    <mergeCell ref="AB52:AB53"/>
    <mergeCell ref="AC52:AC53"/>
    <mergeCell ref="AD52:AD53"/>
    <mergeCell ref="AE52:AE53"/>
    <mergeCell ref="AF52:AF53"/>
    <mergeCell ref="S54:T56"/>
    <mergeCell ref="U54:U56"/>
    <mergeCell ref="V54:V56"/>
    <mergeCell ref="W54:W56"/>
    <mergeCell ref="X54:X56"/>
    <mergeCell ref="Y54:Y56"/>
    <mergeCell ref="Z54:Z56"/>
    <mergeCell ref="AA54:AA56"/>
    <mergeCell ref="AB54:AB56"/>
    <mergeCell ref="AC54:AC56"/>
    <mergeCell ref="AD54:AD56"/>
    <mergeCell ref="AE54:AE56"/>
    <mergeCell ref="AF54:AF56"/>
    <mergeCell ref="C55:F59"/>
    <mergeCell ref="L55:O59"/>
    <mergeCell ref="AH55:AH56"/>
    <mergeCell ref="G56:K58"/>
    <mergeCell ref="S57:T59"/>
    <mergeCell ref="U57:U59"/>
    <mergeCell ref="V57:V59"/>
    <mergeCell ref="W57:W59"/>
    <mergeCell ref="X57:X59"/>
    <mergeCell ref="Y57:Y59"/>
    <mergeCell ref="Z57:Z59"/>
    <mergeCell ref="AA57:AA59"/>
    <mergeCell ref="AB57:AB59"/>
    <mergeCell ref="AC57:AC59"/>
    <mergeCell ref="AD57:AD59"/>
    <mergeCell ref="AE57:AE59"/>
    <mergeCell ref="AF57:AF59"/>
    <mergeCell ref="AH58:AH59"/>
    <mergeCell ref="G60:G61"/>
    <mergeCell ref="H60:I61"/>
    <mergeCell ref="R61:AC62"/>
    <mergeCell ref="G62:J63"/>
    <mergeCell ref="S63:Z64"/>
    <mergeCell ref="S65:T66"/>
    <mergeCell ref="U65:U66"/>
    <mergeCell ref="V65:V66"/>
    <mergeCell ref="W65:W66"/>
    <mergeCell ref="X65:X66"/>
    <mergeCell ref="Y65:Y66"/>
    <mergeCell ref="Z65:Z66"/>
    <mergeCell ref="AA65:AA66"/>
    <mergeCell ref="AB65:AB66"/>
    <mergeCell ref="AC65:AC66"/>
    <mergeCell ref="AD65:AD66"/>
    <mergeCell ref="AE65:AE66"/>
    <mergeCell ref="AF65:AF66"/>
    <mergeCell ref="S67:T69"/>
    <mergeCell ref="U67:U69"/>
    <mergeCell ref="V67:V69"/>
    <mergeCell ref="W67:W69"/>
    <mergeCell ref="X67:X69"/>
    <mergeCell ref="Y67:Y69"/>
    <mergeCell ref="Z67:Z69"/>
    <mergeCell ref="AA67:AA69"/>
    <mergeCell ref="AB67:AB69"/>
    <mergeCell ref="AC67:AC69"/>
    <mergeCell ref="AD67:AD69"/>
    <mergeCell ref="AE67:AE69"/>
    <mergeCell ref="AF67:AF69"/>
    <mergeCell ref="C20:D27"/>
    <mergeCell ref="C60:F72"/>
    <mergeCell ref="G64:O72"/>
  </mergeCells>
  <phoneticPr fontId="3"/>
  <dataValidations count="8">
    <dataValidation type="list" allowBlank="1" showDropDown="0" showInputMessage="1" showErrorMessage="1" sqref="H3">
      <formula1>"実施　・　未実施,実施,未実施"</formula1>
    </dataValidation>
    <dataValidation type="list" allowBlank="1" showDropDown="0" showInputMessage="1" showErrorMessage="1" sqref="H6">
      <formula1>"採用前　・　採用後,採用前,採用後　"</formula1>
    </dataValidation>
    <dataValidation type="list" allowBlank="1" showDropDown="0" showInputMessage="1" showErrorMessage="1" sqref="K44:M49">
      <formula1>"　有　　・　　無　,有,無"</formula1>
    </dataValidation>
    <dataValidation type="list" allowBlank="1" showDropDown="0" showInputMessage="1" showErrorMessage="1" sqref="I51:K53">
      <formula1>"　　有　　・　　無　　,有,無"</formula1>
    </dataValidation>
    <dataValidation type="list" allowBlank="1" showDropDown="0" showInputMessage="1" showErrorMessage="1" sqref="G56:K58">
      <formula1>"事業報告書・広報誌・HP・その他,事業報告書,広報誌,HP,その他"</formula1>
    </dataValidation>
    <dataValidation type="list" allowBlank="1" showDropDown="0" showInputMessage="1" showErrorMessage="1" sqref="W43:Y44">
      <formula1>"平成　・　令和,令和,平成"</formula1>
    </dataValidation>
    <dataValidation type="list" allowBlank="1" showDropDown="0" showInputMessage="1" showErrorMessage="1" sqref="U57:AF59">
      <formula1>"　,火災,地震,風水害,その他"</formula1>
    </dataValidation>
    <dataValidation type="list" allowBlank="1" showDropDown="0" showInputMessage="1" showErrorMessage="1" sqref="W5:Y6">
      <formula1>"平成　・　令和,平成,令和"</formula1>
    </dataValidation>
  </dataValidations>
  <pageMargins left="0.70866141732283472" right="0.31496062992125984" top="0.74803149606299213" bottom="0.35433070866141736" header="0.31496062992125984" footer="0.31496062992125984"/>
  <pageSetup paperSize="9" fitToWidth="1" fitToHeight="1" orientation="landscape" usePrinterDefaults="1" r:id="rId2"/>
  <headerFooter>
    <oddFooter>&amp;C6</oddFooter>
  </headerFooter>
  <drawing r:id="rId3"/>
  <legacyDrawing r:id="rId4"/>
  <mc:AlternateContent>
    <mc:Choice xmlns:x14="http://schemas.microsoft.com/office/spreadsheetml/2009/9/main" Requires="x14">
      <controls>
        <mc:AlternateContent>
          <mc:Choice Requires="x14">
            <control shapeId="52631" r:id="rId5" name="チェック 407">
              <controlPr defaultSize="0" autoFill="0" autoLine="0" autoPict="0">
                <anchor moveWithCells="1">
                  <from xmlns:xdr="http://schemas.openxmlformats.org/drawingml/2006/spreadsheetDrawing">
                    <xdr:col>19</xdr:col>
                    <xdr:colOff>19050</xdr:colOff>
                    <xdr:row>9</xdr:row>
                    <xdr:rowOff>0</xdr:rowOff>
                  </from>
                  <to xmlns:xdr="http://schemas.openxmlformats.org/drawingml/2006/spreadsheetDrawing">
                    <xdr:col>19</xdr:col>
                    <xdr:colOff>238125</xdr:colOff>
                    <xdr:row>11</xdr:row>
                    <xdr:rowOff>0</xdr:rowOff>
                  </to>
                </anchor>
              </controlPr>
            </control>
          </mc:Choice>
        </mc:AlternateContent>
        <mc:AlternateContent>
          <mc:Choice Requires="x14">
            <control shapeId="52632" r:id="rId6" name="チェック 408">
              <controlPr defaultSize="0" autoFill="0" autoLine="0" autoPict="0">
                <anchor moveWithCells="1">
                  <from xmlns:xdr="http://schemas.openxmlformats.org/drawingml/2006/spreadsheetDrawing">
                    <xdr:col>19</xdr:col>
                    <xdr:colOff>19050</xdr:colOff>
                    <xdr:row>11</xdr:row>
                    <xdr:rowOff>0</xdr:rowOff>
                  </from>
                  <to xmlns:xdr="http://schemas.openxmlformats.org/drawingml/2006/spreadsheetDrawing">
                    <xdr:col>19</xdr:col>
                    <xdr:colOff>238125</xdr:colOff>
                    <xdr:row>13</xdr:row>
                    <xdr:rowOff>9525</xdr:rowOff>
                  </to>
                </anchor>
              </controlPr>
            </control>
          </mc:Choice>
        </mc:AlternateContent>
        <mc:AlternateContent>
          <mc:Choice Requires="x14">
            <control shapeId="52633" r:id="rId7" name="チェック 409">
              <controlPr defaultSize="0" autoFill="0" autoLine="0" autoPict="0">
                <anchor moveWithCells="1">
                  <from xmlns:xdr="http://schemas.openxmlformats.org/drawingml/2006/spreadsheetDrawing">
                    <xdr:col>19</xdr:col>
                    <xdr:colOff>19050</xdr:colOff>
                    <xdr:row>13</xdr:row>
                    <xdr:rowOff>0</xdr:rowOff>
                  </from>
                  <to xmlns:xdr="http://schemas.openxmlformats.org/drawingml/2006/spreadsheetDrawing">
                    <xdr:col>19</xdr:col>
                    <xdr:colOff>238125</xdr:colOff>
                    <xdr:row>15</xdr:row>
                    <xdr:rowOff>9525</xdr:rowOff>
                  </to>
                </anchor>
              </controlPr>
            </control>
          </mc:Choice>
        </mc:AlternateContent>
        <mc:AlternateContent>
          <mc:Choice Requires="x14">
            <control shapeId="52634" r:id="rId8" name="チェック 410">
              <controlPr defaultSize="0" autoFill="0" autoLine="0" autoPict="0">
                <anchor moveWithCells="1">
                  <from xmlns:xdr="http://schemas.openxmlformats.org/drawingml/2006/spreadsheetDrawing">
                    <xdr:col>19</xdr:col>
                    <xdr:colOff>19050</xdr:colOff>
                    <xdr:row>15</xdr:row>
                    <xdr:rowOff>0</xdr:rowOff>
                  </from>
                  <to xmlns:xdr="http://schemas.openxmlformats.org/drawingml/2006/spreadsheetDrawing">
                    <xdr:col>19</xdr:col>
                    <xdr:colOff>238125</xdr:colOff>
                    <xdr:row>17</xdr:row>
                    <xdr:rowOff>9525</xdr:rowOff>
                  </to>
                </anchor>
              </controlPr>
            </control>
          </mc:Choice>
        </mc:AlternateContent>
        <mc:AlternateContent>
          <mc:Choice Requires="x14">
            <control shapeId="52635" r:id="rId9" name="チェック 411">
              <controlPr defaultSize="0" autoFill="0" autoLine="0" autoPict="0">
                <anchor moveWithCells="1">
                  <from xmlns:xdr="http://schemas.openxmlformats.org/drawingml/2006/spreadsheetDrawing">
                    <xdr:col>19</xdr:col>
                    <xdr:colOff>19050</xdr:colOff>
                    <xdr:row>17</xdr:row>
                    <xdr:rowOff>0</xdr:rowOff>
                  </from>
                  <to xmlns:xdr="http://schemas.openxmlformats.org/drawingml/2006/spreadsheetDrawing">
                    <xdr:col>19</xdr:col>
                    <xdr:colOff>238125</xdr:colOff>
                    <xdr:row>19</xdr:row>
                    <xdr:rowOff>9525</xdr:rowOff>
                  </to>
                </anchor>
              </controlPr>
            </control>
          </mc:Choice>
        </mc:AlternateContent>
        <mc:AlternateContent>
          <mc:Choice Requires="x14">
            <control shapeId="52636" r:id="rId10" name="チェック 412">
              <controlPr defaultSize="0" autoFill="0" autoLine="0" autoPict="0">
                <anchor moveWithCells="1">
                  <from xmlns:xdr="http://schemas.openxmlformats.org/drawingml/2006/spreadsheetDrawing">
                    <xdr:col>19</xdr:col>
                    <xdr:colOff>19050</xdr:colOff>
                    <xdr:row>19</xdr:row>
                    <xdr:rowOff>0</xdr:rowOff>
                  </from>
                  <to xmlns:xdr="http://schemas.openxmlformats.org/drawingml/2006/spreadsheetDrawing">
                    <xdr:col>19</xdr:col>
                    <xdr:colOff>238125</xdr:colOff>
                    <xdr:row>21</xdr:row>
                    <xdr:rowOff>9525</xdr:rowOff>
                  </to>
                </anchor>
              </controlPr>
            </control>
          </mc:Choice>
        </mc:AlternateContent>
        <mc:AlternateContent>
          <mc:Choice Requires="x14">
            <control shapeId="52637" r:id="rId11" name="チェック 413">
              <controlPr defaultSize="0" autoFill="0" autoLine="0" autoPict="0">
                <anchor moveWithCells="1">
                  <from xmlns:xdr="http://schemas.openxmlformats.org/drawingml/2006/spreadsheetDrawing">
                    <xdr:col>19</xdr:col>
                    <xdr:colOff>19050</xdr:colOff>
                    <xdr:row>21</xdr:row>
                    <xdr:rowOff>0</xdr:rowOff>
                  </from>
                  <to xmlns:xdr="http://schemas.openxmlformats.org/drawingml/2006/spreadsheetDrawing">
                    <xdr:col>19</xdr:col>
                    <xdr:colOff>238125</xdr:colOff>
                    <xdr:row>23</xdr:row>
                    <xdr:rowOff>9525</xdr:rowOff>
                  </to>
                </anchor>
              </controlPr>
            </control>
          </mc:Choice>
        </mc:AlternateContent>
      </controls>
    </mc:Choice>
  </mc:AlternateContent>
</worksheet>
</file>

<file path=docProps/app.xml><?xml version="1.0" encoding="utf-8"?>
<Properties xmlns:vt="http://schemas.openxmlformats.org/officeDocument/2006/docPropsVTypes" xmlns="http://schemas.openxmlformats.org/officeDocument/2006/extended-properties">
  <Application>JUST Calc</Application>
  <DocSecurity>0</DocSecurity>
  <ScaleCrop>false</ScaleCrop>
  <HeadingPairs>
    <vt:vector size="2" baseType="variant">
      <vt:variant>
        <vt:lpstr>ワークシート</vt:lpstr>
      </vt:variant>
      <vt:variant>
        <vt:i4>27</vt:i4>
      </vt:variant>
    </vt:vector>
  </HeadingPairs>
  <TitlesOfParts>
    <vt:vector size="27" baseType="lpstr">
      <vt:lpstr>表紙</vt:lpstr>
      <vt:lpstr>目次</vt:lpstr>
      <vt:lpstr>１Ｐ</vt:lpstr>
      <vt:lpstr>２Ｐー１</vt:lpstr>
      <vt:lpstr>２Ｐ－２</vt:lpstr>
      <vt:lpstr>３Ｐ</vt:lpstr>
      <vt:lpstr>４Ｐ</vt:lpstr>
      <vt:lpstr>５Ｐ</vt:lpstr>
      <vt:lpstr>６Ｐ</vt:lpstr>
      <vt:lpstr>７Ｐ</vt:lpstr>
      <vt:lpstr>８P</vt:lpstr>
      <vt:lpstr>９P</vt:lpstr>
      <vt:lpstr>10P</vt:lpstr>
      <vt:lpstr>11P</vt:lpstr>
      <vt:lpstr>12P</vt:lpstr>
      <vt:lpstr>13Ｐ</vt:lpstr>
      <vt:lpstr>14P</vt:lpstr>
      <vt:lpstr>15P</vt:lpstr>
      <vt:lpstr>別表１</vt:lpstr>
      <vt:lpstr>別表２</vt:lpstr>
      <vt:lpstr>弾力運用１</vt:lpstr>
      <vt:lpstr xml:space="preserve">弾力運用２ </vt:lpstr>
      <vt:lpstr>記載例・弾力運用２</vt:lpstr>
      <vt:lpstr>補足・弾力運用２</vt:lpstr>
      <vt:lpstr>弾力運用３</vt:lpstr>
      <vt:lpstr>弾力運用４</vt:lpstr>
      <vt:lpstr>施設平面図 例</vt:lpstr>
    </vt:vector>
  </TitlesOfParts>
  <Company>児童福祉課</Company>
  <LinksUpToDate>false</LinksUpToDate>
  <SharedDoc>false</SharedDoc>
  <HyperlinksChanged>false</HyperlinksChanged>
  <AppVersion>5.0.6</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dc:creator>Hoiku-Boshi</dc:creator>
  <cp:lastModifiedBy>m</cp:lastModifiedBy>
  <cp:lastPrinted>2024-05-17T02:05:57Z</cp:lastPrinted>
  <dcterms:created xsi:type="dcterms:W3CDTF">2005-06-08T00:58:05Z</dcterms:created>
  <dcterms:modified xsi:type="dcterms:W3CDTF">2026-02-09T01:55:47Z</dcterms:modified>
</cp:coreProperties>
</file>

<file path=docProps/custom.xml><?xml version="1.0" encoding="utf-8"?>
<Properties xmlns:vt="http://schemas.openxmlformats.org/officeDocument/2006/docPropsVTypes" xmlns="http://schemas.openxmlformats.org/officeDocument/2006/custom-properties">
  <property fmtid="{DCFEDD21-7773-49B2-8022-6FC58DB5260B}" pid="2" name="SavedVersions">
    <vt:vector size="1" baseType="lpwstr">
      <vt:lpwstr>5.0.6.0</vt:lpwstr>
    </vt:vector>
  </property>
  <property fmtid="{DCFEDD21-7773-49B2-8022-6FC58DB5260B}" pid="3" name="LastSavedVersion">
    <vt:lpwstr>5.0.6.0</vt:lpwstr>
  </property>
  <property fmtid="{DCFEDD21-7773-49B2-8022-6FC58DB5260B}" pid="4" name="LastSavedDate">
    <vt:filetime>2026-02-09T01:55:47Z</vt:filetime>
  </property>
</Properties>
</file>